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dvLIGO Funding Profile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<sst xmlns="http://schemas.openxmlformats.org/spreadsheetml/2006/main" count="28" uniqueCount="22">
  <si>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AdvLIGO Funding Profile</t>
  </si>
  <si>
    <t>(Dollars in Millions)</t>
  </si>
  <si>
    <t>Concept/ Development</t>
  </si>
  <si>
    <t>Implementation</t>
  </si>
  <si>
    <t>Operations &amp; Maintenance</t>
  </si>
  <si>
    <t>Totals</t>
  </si>
  <si>
    <t>Grand</t>
  </si>
  <si>
    <t>R&amp;RA</t>
  </si>
  <si>
    <t>MREFC</t>
  </si>
  <si>
    <t>Total</t>
  </si>
  <si>
    <t>FY 2007 &amp; Earlier</t>
  </si>
  <si>
    <t>FY 2008 Request</t>
  </si>
  <si>
    <t>FY 2009 Estimate</t>
  </si>
  <si>
    <t>FY 2010 Estimate</t>
  </si>
  <si>
    <t>FY 2011 Estimate</t>
  </si>
  <si>
    <t>FY 2012 Estimate</t>
  </si>
  <si>
    <t>FY 2013 Estimate</t>
  </si>
  <si>
    <t>FY 2014 Estimate</t>
  </si>
  <si>
    <t>Subtotal, R&amp;RA</t>
  </si>
  <si>
    <t>Subtotal, MREFC</t>
  </si>
  <si>
    <t>Total, Each Stage</t>
  </si>
  <si>
    <t>Note: Operations estimates for FY 2007 and beyond are developed strictly for planning purposes and are based on current cost profiles. They will be updated as new information becomes available.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</si>
</sst>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right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0" fontId="4" fillId="0" borderId="3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0.9921875" style="3" customWidth="1"/>
    <col min="2" max="2" width="17.00390625" style="3" bestFit="1" customWidth="1"/>
    <col min="3" max="8" width="7.28125" style="3" customWidth="1"/>
    <col min="9" max="10" width="7.28125" style="3" bestFit="1" customWidth="1"/>
    <col min="11" max="11" width="7.57421875" style="49" bestFit="1" customWidth="1"/>
    <col min="12" max="12" width="0.9921875" style="3" customWidth="1"/>
    <col min="13" max="16384" width="9.140625" style="3" customWidth="1"/>
  </cols>
  <sheetData>
    <row r="1" spans="2:11" s="1" customFormat="1" ht="17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3.5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2:11" s="5" customFormat="1" ht="30" customHeight="1">
      <c r="B3" s="6"/>
      <c r="C3" s="7" t="s">
        <v>2</v>
      </c>
      <c r="D3" s="8"/>
      <c r="E3" s="9" t="s">
        <v>3</v>
      </c>
      <c r="F3" s="10"/>
      <c r="G3" s="7" t="s">
        <v>4</v>
      </c>
      <c r="H3" s="8"/>
      <c r="I3" s="9" t="s">
        <v>5</v>
      </c>
      <c r="J3" s="10"/>
      <c r="K3" s="11" t="s">
        <v>6</v>
      </c>
    </row>
    <row r="4" spans="2:11" ht="12.75">
      <c r="B4" s="12"/>
      <c r="C4" s="13" t="s">
        <v>7</v>
      </c>
      <c r="D4" s="14" t="s">
        <v>8</v>
      </c>
      <c r="E4" s="15" t="s">
        <v>7</v>
      </c>
      <c r="F4" s="16" t="s">
        <v>8</v>
      </c>
      <c r="G4" s="13" t="s">
        <v>7</v>
      </c>
      <c r="H4" s="14" t="s">
        <v>8</v>
      </c>
      <c r="I4" s="15" t="s">
        <v>7</v>
      </c>
      <c r="J4" s="16" t="s">
        <v>8</v>
      </c>
      <c r="K4" s="17" t="s">
        <v>9</v>
      </c>
    </row>
    <row r="5" spans="2:11" ht="12.75">
      <c r="B5" s="18" t="s">
        <v>10</v>
      </c>
      <c r="C5" s="19">
        <v>40.74</v>
      </c>
      <c r="D5" s="20"/>
      <c r="E5" s="21"/>
      <c r="F5" s="22"/>
      <c r="G5" s="19"/>
      <c r="H5" s="20"/>
      <c r="I5" s="23">
        <f aca="true" t="shared" si="0" ref="I5:J12">C5+E5+G5</f>
        <v>40.74</v>
      </c>
      <c r="J5" s="24">
        <f t="shared" si="0"/>
        <v>0</v>
      </c>
      <c r="K5" s="25">
        <f aca="true" t="shared" si="1" ref="K5:K12">SUM(I5:J5)</f>
        <v>40.74</v>
      </c>
    </row>
    <row r="6" spans="2:11" ht="12.75">
      <c r="B6" s="18" t="s">
        <v>11</v>
      </c>
      <c r="C6" s="19"/>
      <c r="D6" s="20"/>
      <c r="E6" s="21"/>
      <c r="F6" s="22">
        <v>28.48</v>
      </c>
      <c r="G6" s="19">
        <v>26.55</v>
      </c>
      <c r="H6" s="20"/>
      <c r="I6" s="23">
        <f t="shared" si="0"/>
        <v>26.55</v>
      </c>
      <c r="J6" s="24">
        <f t="shared" si="0"/>
        <v>28.48</v>
      </c>
      <c r="K6" s="25">
        <f t="shared" si="1"/>
        <v>55.03</v>
      </c>
    </row>
    <row r="7" spans="2:11" ht="12.75">
      <c r="B7" s="18" t="s">
        <v>12</v>
      </c>
      <c r="C7" s="19"/>
      <c r="D7" s="20"/>
      <c r="E7" s="21"/>
      <c r="F7" s="22">
        <v>42.81</v>
      </c>
      <c r="G7" s="19">
        <v>26.78</v>
      </c>
      <c r="H7" s="20"/>
      <c r="I7" s="23">
        <f t="shared" si="0"/>
        <v>26.78</v>
      </c>
      <c r="J7" s="24">
        <f t="shared" si="0"/>
        <v>42.81</v>
      </c>
      <c r="K7" s="25">
        <f t="shared" si="1"/>
        <v>69.59</v>
      </c>
    </row>
    <row r="8" spans="2:11" ht="12.75">
      <c r="B8" s="18" t="s">
        <v>13</v>
      </c>
      <c r="C8" s="19"/>
      <c r="D8" s="20"/>
      <c r="E8" s="21"/>
      <c r="F8" s="22">
        <v>46.31</v>
      </c>
      <c r="G8" s="19">
        <v>24.42</v>
      </c>
      <c r="H8" s="20"/>
      <c r="I8" s="23">
        <f t="shared" si="0"/>
        <v>24.42</v>
      </c>
      <c r="J8" s="24">
        <f t="shared" si="0"/>
        <v>46.31</v>
      </c>
      <c r="K8" s="25">
        <f t="shared" si="1"/>
        <v>70.73</v>
      </c>
    </row>
    <row r="9" spans="2:11" ht="12.75">
      <c r="B9" s="18" t="s">
        <v>14</v>
      </c>
      <c r="C9" s="19"/>
      <c r="D9" s="20"/>
      <c r="E9" s="21"/>
      <c r="F9" s="22">
        <v>36.25</v>
      </c>
      <c r="G9" s="19">
        <v>23.7</v>
      </c>
      <c r="H9" s="20"/>
      <c r="I9" s="23">
        <f t="shared" si="0"/>
        <v>23.7</v>
      </c>
      <c r="J9" s="24">
        <f t="shared" si="0"/>
        <v>36.25</v>
      </c>
      <c r="K9" s="25">
        <f t="shared" si="1"/>
        <v>59.95</v>
      </c>
    </row>
    <row r="10" spans="2:11" ht="12.75">
      <c r="B10" s="18" t="s">
        <v>15</v>
      </c>
      <c r="C10" s="19"/>
      <c r="D10" s="20"/>
      <c r="E10" s="21"/>
      <c r="F10" s="22">
        <v>22.9</v>
      </c>
      <c r="G10" s="19">
        <v>20.94</v>
      </c>
      <c r="H10" s="20"/>
      <c r="I10" s="23">
        <f t="shared" si="0"/>
        <v>20.94</v>
      </c>
      <c r="J10" s="24">
        <f t="shared" si="0"/>
        <v>22.9</v>
      </c>
      <c r="K10" s="25">
        <f t="shared" si="1"/>
        <v>43.84</v>
      </c>
    </row>
    <row r="11" spans="2:11" ht="12.75">
      <c r="B11" s="18" t="s">
        <v>16</v>
      </c>
      <c r="C11" s="26"/>
      <c r="D11" s="27"/>
      <c r="E11" s="28"/>
      <c r="F11" s="29">
        <v>7.6</v>
      </c>
      <c r="G11" s="26">
        <v>33.26</v>
      </c>
      <c r="H11" s="27"/>
      <c r="I11" s="23">
        <f t="shared" si="0"/>
        <v>33.26</v>
      </c>
      <c r="J11" s="24">
        <f t="shared" si="0"/>
        <v>7.6</v>
      </c>
      <c r="K11" s="25">
        <f t="shared" si="1"/>
        <v>40.86</v>
      </c>
    </row>
    <row r="12" spans="2:11" ht="13.5" thickBot="1">
      <c r="B12" s="30" t="s">
        <v>17</v>
      </c>
      <c r="C12" s="31"/>
      <c r="D12" s="32"/>
      <c r="E12" s="33"/>
      <c r="F12" s="34"/>
      <c r="G12" s="31">
        <v>39</v>
      </c>
      <c r="H12" s="32"/>
      <c r="I12" s="23">
        <f t="shared" si="0"/>
        <v>39</v>
      </c>
      <c r="J12" s="24">
        <f t="shared" si="0"/>
        <v>0</v>
      </c>
      <c r="K12" s="25">
        <f t="shared" si="1"/>
        <v>39</v>
      </c>
    </row>
    <row r="13" spans="2:11" ht="12.75">
      <c r="B13" s="35" t="s">
        <v>18</v>
      </c>
      <c r="C13" s="35">
        <f>SUM(C5:C12)</f>
        <v>40.74</v>
      </c>
      <c r="D13" s="36"/>
      <c r="E13" s="37">
        <f>SUM(E5:E12)</f>
        <v>0</v>
      </c>
      <c r="F13" s="36"/>
      <c r="G13" s="35">
        <f>SUM(G5:G12)</f>
        <v>194.65</v>
      </c>
      <c r="H13" s="36"/>
      <c r="I13" s="37">
        <f>SUM(I5:I12)</f>
        <v>235.39</v>
      </c>
      <c r="J13" s="36"/>
      <c r="K13" s="38"/>
    </row>
    <row r="14" spans="2:11" ht="13.5" thickBot="1">
      <c r="B14" s="39" t="s">
        <v>19</v>
      </c>
      <c r="C14" s="39"/>
      <c r="D14" s="40">
        <f>SUM(D5:D12)</f>
        <v>0</v>
      </c>
      <c r="E14" s="41"/>
      <c r="F14" s="40">
        <f>SUM(F5:F12)</f>
        <v>184.35000000000002</v>
      </c>
      <c r="G14" s="39"/>
      <c r="H14" s="40">
        <f>SUM(H5:H12)</f>
        <v>0</v>
      </c>
      <c r="I14" s="41"/>
      <c r="J14" s="40">
        <f>SUM(J5:J12)</f>
        <v>184.35000000000002</v>
      </c>
      <c r="K14" s="42"/>
    </row>
    <row r="15" spans="2:11" ht="19.5" customHeight="1" thickBot="1" thickTop="1">
      <c r="B15" s="43" t="s">
        <v>20</v>
      </c>
      <c r="C15" s="43"/>
      <c r="D15" s="44">
        <f>SUM(C13:D14)</f>
        <v>40.74</v>
      </c>
      <c r="E15" s="45"/>
      <c r="F15" s="45">
        <f>SUM(E13:F14)</f>
        <v>184.35000000000002</v>
      </c>
      <c r="G15" s="43"/>
      <c r="H15" s="44">
        <f>SUM(G13:H14)</f>
        <v>194.65</v>
      </c>
      <c r="I15" s="45"/>
      <c r="J15" s="45"/>
      <c r="K15" s="46">
        <f>SUM(I13:J14)</f>
        <v>419.74</v>
      </c>
    </row>
    <row r="16" spans="2:11" ht="12.75">
      <c r="B16" s="47" t="s">
        <v>21</v>
      </c>
      <c r="C16" s="47"/>
      <c r="D16" s="47"/>
      <c r="E16" s="47"/>
      <c r="F16" s="47"/>
      <c r="G16" s="47"/>
      <c r="H16" s="47"/>
      <c r="I16" s="47"/>
      <c r="J16" s="47"/>
      <c r="K16" s="47"/>
    </row>
    <row r="17" spans="2:11" ht="17.2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</row>
  </sheetData>
  <mergeCells count="7">
    <mergeCell ref="B16:K17"/>
    <mergeCell ref="B1:K1"/>
    <mergeCell ref="B2:K2"/>
    <mergeCell ref="C3:D3"/>
    <mergeCell ref="E3:F3"/>
    <mergeCell ref="G3:H3"/>
    <mergeCell ref="I3:J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2005-02-02T17:15:45Z</dcterms:created>
  <dcterms:modified xsi:type="dcterms:W3CDTF">2005-02-02T17:17:03Z</dcterms:modified>
  <cp:category/>
  <cp:version/>
  <cp:contentType/>
  <cp:contentStatus/>
</cp:coreProperties>
</file>