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8540" windowHeight="12015" activeTab="0"/>
  </bookViews>
  <sheets>
    <sheet name="NSF Current $" sheetId="1" r:id="rId1"/>
    <sheet name="NSF Constant FY04$" sheetId="2" r:id="rId2"/>
  </sheets>
  <definedNames/>
  <calcPr fullCalcOnLoad="1"/>
</workbook>
</file>

<file path=xl/sharedStrings.xml><?xml version="1.0" encoding="utf-8"?>
<sst xmlns="http://schemas.openxmlformats.org/spreadsheetml/2006/main" count="36" uniqueCount="20">
  <si>
    <t>(Actual Dollars in Millions - FY 2004 Constant Dollars)</t>
  </si>
  <si>
    <t>Fiscal Year</t>
  </si>
  <si>
    <t>Research &amp; Related Activities</t>
  </si>
  <si>
    <t>Education &amp; Human Resources</t>
  </si>
  <si>
    <t>Academic Research Infrastructure</t>
  </si>
  <si>
    <t>Major Research Equipment &amp; Facilities Construction</t>
  </si>
  <si>
    <t>Salaries &amp; Expenses</t>
  </si>
  <si>
    <t>Office of Inspector General</t>
  </si>
  <si>
    <t>National Science Board</t>
  </si>
  <si>
    <t>NSF</t>
  </si>
  <si>
    <t>00</t>
  </si>
  <si>
    <t>01</t>
  </si>
  <si>
    <t>02</t>
  </si>
  <si>
    <t>03</t>
  </si>
  <si>
    <t>04</t>
  </si>
  <si>
    <t>2005 Plan</t>
  </si>
  <si>
    <t>2006 Request</t>
  </si>
  <si>
    <t>(Actual Dollars in Millions - Current Dollars)</t>
  </si>
  <si>
    <t>NSF Funding By Account</t>
  </si>
  <si>
    <t>NSF Funding by Account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</si>
</sst>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_(* #,##0.0_);_(* \(#,##0.0\);_(* &quot;-&quot;??_);_(@_)"/>
  </numFmts>
  <fonts count="4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5" xfId="0" applyNumberFormat="1" applyFont="1" applyBorder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right"/>
      <protection/>
    </xf>
    <xf numFmtId="0" fontId="2" fillId="0" borderId="6" xfId="0" applyFont="1" applyBorder="1" applyAlignment="1">
      <alignment horizontal="right"/>
    </xf>
    <xf numFmtId="49" fontId="2" fillId="0" borderId="6" xfId="0" applyNumberFormat="1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164" fontId="2" fillId="0" borderId="8" xfId="0" applyNumberFormat="1" applyFont="1" applyBorder="1" applyAlignment="1" applyProtection="1">
      <alignment/>
      <protection/>
    </xf>
    <xf numFmtId="164" fontId="2" fillId="0" borderId="9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164" fontId="2" fillId="0" borderId="11" xfId="0" applyNumberFormat="1" applyFont="1" applyBorder="1" applyAlignment="1" applyProtection="1">
      <alignment/>
      <protection/>
    </xf>
    <xf numFmtId="164" fontId="2" fillId="0" borderId="12" xfId="0" applyNumberFormat="1" applyFont="1" applyBorder="1" applyAlignment="1" applyProtection="1">
      <alignment/>
      <protection/>
    </xf>
    <xf numFmtId="164" fontId="2" fillId="0" borderId="13" xfId="0" applyNumberFormat="1" applyFont="1" applyBorder="1" applyAlignment="1">
      <alignment/>
    </xf>
    <xf numFmtId="0" fontId="2" fillId="0" borderId="14" xfId="0" applyFont="1" applyBorder="1" applyAlignment="1" applyProtection="1">
      <alignment/>
      <protection/>
    </xf>
    <xf numFmtId="164" fontId="2" fillId="0" borderId="15" xfId="0" applyNumberFormat="1" applyFont="1" applyBorder="1" applyAlignment="1" applyProtection="1">
      <alignment/>
      <protection/>
    </xf>
    <xf numFmtId="164" fontId="2" fillId="0" borderId="5" xfId="0" applyNumberFormat="1" applyFont="1" applyBorder="1" applyAlignment="1">
      <alignment/>
    </xf>
    <xf numFmtId="0" fontId="2" fillId="0" borderId="14" xfId="0" applyFont="1" applyBorder="1" applyAlignment="1" applyProtection="1">
      <alignment horizontal="right"/>
      <protection/>
    </xf>
    <xf numFmtId="0" fontId="2" fillId="0" borderId="14" xfId="0" applyFont="1" applyBorder="1" applyAlignment="1">
      <alignment horizontal="right"/>
    </xf>
    <xf numFmtId="164" fontId="2" fillId="0" borderId="15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165" fontId="2" fillId="0" borderId="8" xfId="0" applyNumberFormat="1" applyFont="1" applyBorder="1" applyAlignment="1">
      <alignment/>
    </xf>
    <xf numFmtId="166" fontId="2" fillId="0" borderId="8" xfId="15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showGridLines="0" tabSelected="1" workbookViewId="0" topLeftCell="A1">
      <selection activeCell="A2" sqref="A2:I2"/>
    </sheetView>
  </sheetViews>
  <sheetFormatPr defaultColWidth="9.140625" defaultRowHeight="12.75"/>
  <cols>
    <col min="1" max="1" width="11.140625" style="0" bestFit="1" customWidth="1"/>
    <col min="2" max="3" width="10.28125" style="0" customWidth="1"/>
    <col min="4" max="5" width="12.00390625" style="0" customWidth="1"/>
    <col min="6" max="7" width="10.28125" style="0" customWidth="1"/>
  </cols>
  <sheetData>
    <row r="1" spans="1:9" ht="18.75">
      <c r="A1" s="31" t="s">
        <v>18</v>
      </c>
      <c r="B1" s="31"/>
      <c r="C1" s="31"/>
      <c r="D1" s="31"/>
      <c r="E1" s="31"/>
      <c r="F1" s="31"/>
      <c r="G1" s="31"/>
      <c r="H1" s="31"/>
      <c r="I1" s="31"/>
    </row>
    <row r="2" spans="1:9" ht="15">
      <c r="A2" s="32" t="s">
        <v>17</v>
      </c>
      <c r="B2" s="32"/>
      <c r="C2" s="32"/>
      <c r="D2" s="32"/>
      <c r="E2" s="32"/>
      <c r="F2" s="32"/>
      <c r="G2" s="32"/>
      <c r="H2" s="32"/>
      <c r="I2" s="32"/>
    </row>
    <row r="3" spans="1:9" ht="13.5" thickBot="1">
      <c r="A3" s="1"/>
      <c r="B3" s="1"/>
      <c r="C3" s="1"/>
      <c r="D3" s="1"/>
      <c r="E3" s="1"/>
      <c r="F3" s="1"/>
      <c r="G3" s="1"/>
      <c r="H3" s="1"/>
      <c r="I3" s="1"/>
    </row>
    <row r="4" spans="1:9" ht="63.75">
      <c r="A4" s="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4" t="s">
        <v>9</v>
      </c>
    </row>
    <row r="5" spans="1:9" ht="12.75">
      <c r="A5" s="15">
        <v>51</v>
      </c>
      <c r="B5" s="16">
        <v>0.026</v>
      </c>
      <c r="C5" s="17">
        <v>0</v>
      </c>
      <c r="D5" s="17">
        <v>0</v>
      </c>
      <c r="E5" s="17"/>
      <c r="F5" s="17">
        <v>0.125</v>
      </c>
      <c r="G5" s="17">
        <v>0</v>
      </c>
      <c r="H5" s="17"/>
      <c r="I5" s="18">
        <f aca="true" t="shared" si="0" ref="I5:I56">SUM(B5:G5)</f>
        <v>0.151</v>
      </c>
    </row>
    <row r="6" spans="1:9" ht="12.75">
      <c r="A6" s="19">
        <v>52</v>
      </c>
      <c r="B6" s="20">
        <v>1.403</v>
      </c>
      <c r="C6" s="6">
        <v>1.54</v>
      </c>
      <c r="D6" s="6">
        <v>0</v>
      </c>
      <c r="E6" s="6"/>
      <c r="F6" s="6">
        <v>0.531</v>
      </c>
      <c r="G6" s="6">
        <v>0</v>
      </c>
      <c r="H6" s="6"/>
      <c r="I6" s="21">
        <f t="shared" si="0"/>
        <v>3.474</v>
      </c>
    </row>
    <row r="7" spans="1:9" ht="12.75">
      <c r="A7" s="19">
        <v>53</v>
      </c>
      <c r="B7" s="20">
        <v>2.14</v>
      </c>
      <c r="C7" s="6">
        <v>1.41</v>
      </c>
      <c r="D7" s="6">
        <v>0</v>
      </c>
      <c r="E7" s="6"/>
      <c r="F7" s="6">
        <v>0.876</v>
      </c>
      <c r="G7" s="6">
        <v>0</v>
      </c>
      <c r="H7" s="6"/>
      <c r="I7" s="21">
        <f t="shared" si="0"/>
        <v>4.426</v>
      </c>
    </row>
    <row r="8" spans="1:9" ht="12.75">
      <c r="A8" s="19">
        <v>54</v>
      </c>
      <c r="B8" s="20">
        <v>4.52</v>
      </c>
      <c r="C8" s="6">
        <v>1.89</v>
      </c>
      <c r="D8" s="6">
        <v>0</v>
      </c>
      <c r="E8" s="6"/>
      <c r="F8" s="6">
        <v>1.546</v>
      </c>
      <c r="G8" s="6">
        <v>0</v>
      </c>
      <c r="H8" s="6"/>
      <c r="I8" s="21">
        <f t="shared" si="0"/>
        <v>7.9559999999999995</v>
      </c>
    </row>
    <row r="9" spans="1:9" ht="12.75">
      <c r="A9" s="19">
        <v>55</v>
      </c>
      <c r="B9" s="20">
        <v>8.86</v>
      </c>
      <c r="C9" s="6">
        <v>2.08</v>
      </c>
      <c r="D9" s="6">
        <v>0</v>
      </c>
      <c r="E9" s="6"/>
      <c r="F9" s="6">
        <v>1.545</v>
      </c>
      <c r="G9" s="6">
        <v>0</v>
      </c>
      <c r="H9" s="6"/>
      <c r="I9" s="21">
        <f t="shared" si="0"/>
        <v>12.485</v>
      </c>
    </row>
    <row r="10" spans="1:9" ht="12.75">
      <c r="A10" s="19">
        <v>56</v>
      </c>
      <c r="B10" s="20">
        <v>10.79</v>
      </c>
      <c r="C10" s="6">
        <v>3.52</v>
      </c>
      <c r="D10" s="6">
        <v>0</v>
      </c>
      <c r="E10" s="6"/>
      <c r="F10" s="6">
        <v>1.68</v>
      </c>
      <c r="G10" s="6">
        <v>0</v>
      </c>
      <c r="H10" s="6"/>
      <c r="I10" s="21">
        <f t="shared" si="0"/>
        <v>15.989999999999998</v>
      </c>
    </row>
    <row r="11" spans="1:9" ht="12.75">
      <c r="A11" s="19">
        <v>57</v>
      </c>
      <c r="B11" s="20">
        <v>21.98</v>
      </c>
      <c r="C11" s="6">
        <v>14.3</v>
      </c>
      <c r="D11" s="6">
        <v>0</v>
      </c>
      <c r="E11" s="6"/>
      <c r="F11" s="6">
        <v>2.351</v>
      </c>
      <c r="G11" s="6">
        <v>0</v>
      </c>
      <c r="H11" s="6"/>
      <c r="I11" s="21">
        <f t="shared" si="0"/>
        <v>38.631</v>
      </c>
    </row>
    <row r="12" spans="1:9" ht="12.75">
      <c r="A12" s="19">
        <v>58</v>
      </c>
      <c r="B12" s="20">
        <v>27.374</v>
      </c>
      <c r="C12" s="6">
        <v>19.205</v>
      </c>
      <c r="D12" s="6">
        <v>0</v>
      </c>
      <c r="E12" s="6"/>
      <c r="F12" s="6">
        <v>2.933</v>
      </c>
      <c r="G12" s="6">
        <v>0</v>
      </c>
      <c r="H12" s="6"/>
      <c r="I12" s="21">
        <f t="shared" si="0"/>
        <v>49.51199999999999</v>
      </c>
    </row>
    <row r="13" spans="1:9" ht="12.75">
      <c r="A13" s="19">
        <v>59</v>
      </c>
      <c r="B13" s="20">
        <v>66.33200000000001</v>
      </c>
      <c r="C13" s="6">
        <v>61.29</v>
      </c>
      <c r="D13" s="6">
        <v>0</v>
      </c>
      <c r="E13" s="6"/>
      <c r="F13" s="6">
        <v>5.26</v>
      </c>
      <c r="G13" s="6">
        <v>0</v>
      </c>
      <c r="H13" s="6"/>
      <c r="I13" s="21">
        <f t="shared" si="0"/>
        <v>132.882</v>
      </c>
    </row>
    <row r="14" spans="1:9" ht="12.75">
      <c r="A14" s="19">
        <v>60</v>
      </c>
      <c r="B14" s="20">
        <v>88.35</v>
      </c>
      <c r="C14" s="6">
        <v>63.74</v>
      </c>
      <c r="D14" s="6">
        <v>0</v>
      </c>
      <c r="E14" s="6"/>
      <c r="F14" s="6">
        <v>6.508</v>
      </c>
      <c r="G14" s="6">
        <v>0</v>
      </c>
      <c r="H14" s="6"/>
      <c r="I14" s="21">
        <f t="shared" si="0"/>
        <v>158.598</v>
      </c>
    </row>
    <row r="15" spans="1:9" ht="12.75">
      <c r="A15" s="19">
        <v>61</v>
      </c>
      <c r="B15" s="20">
        <v>103.975</v>
      </c>
      <c r="C15" s="6">
        <v>63.44</v>
      </c>
      <c r="D15" s="6">
        <v>0</v>
      </c>
      <c r="E15" s="6"/>
      <c r="F15" s="6">
        <v>7.57</v>
      </c>
      <c r="G15" s="6">
        <v>0</v>
      </c>
      <c r="H15" s="6"/>
      <c r="I15" s="21">
        <f t="shared" si="0"/>
        <v>174.98499999999999</v>
      </c>
    </row>
    <row r="16" spans="1:9" ht="12.75">
      <c r="A16" s="19">
        <v>62</v>
      </c>
      <c r="B16" s="20">
        <v>173.26399999999998</v>
      </c>
      <c r="C16" s="6">
        <v>78.58</v>
      </c>
      <c r="D16" s="6">
        <v>0</v>
      </c>
      <c r="E16" s="6"/>
      <c r="F16" s="6">
        <v>8.978</v>
      </c>
      <c r="G16" s="6">
        <v>0</v>
      </c>
      <c r="H16" s="6"/>
      <c r="I16" s="21">
        <f t="shared" si="0"/>
        <v>260.822</v>
      </c>
    </row>
    <row r="17" spans="1:9" ht="12.75">
      <c r="A17" s="19">
        <v>63</v>
      </c>
      <c r="B17" s="20">
        <v>218.89800000000002</v>
      </c>
      <c r="C17" s="6">
        <v>90.987</v>
      </c>
      <c r="D17" s="6">
        <v>0</v>
      </c>
      <c r="E17" s="6"/>
      <c r="F17" s="6">
        <v>10.866</v>
      </c>
      <c r="G17" s="6">
        <v>0</v>
      </c>
      <c r="H17" s="6"/>
      <c r="I17" s="21">
        <f t="shared" si="0"/>
        <v>320.751</v>
      </c>
    </row>
    <row r="18" spans="1:9" ht="12.75">
      <c r="A18" s="19">
        <v>64</v>
      </c>
      <c r="B18" s="20">
        <v>239.94899999999998</v>
      </c>
      <c r="C18" s="6">
        <v>102.58</v>
      </c>
      <c r="D18" s="6">
        <v>0</v>
      </c>
      <c r="E18" s="6"/>
      <c r="F18" s="6">
        <v>12.053</v>
      </c>
      <c r="G18" s="6">
        <v>0</v>
      </c>
      <c r="H18" s="6"/>
      <c r="I18" s="21">
        <f t="shared" si="0"/>
        <v>354.582</v>
      </c>
    </row>
    <row r="19" spans="1:9" ht="12.75">
      <c r="A19" s="19">
        <v>65</v>
      </c>
      <c r="B19" s="20">
        <v>282.437</v>
      </c>
      <c r="C19" s="6">
        <v>120.41</v>
      </c>
      <c r="D19" s="6">
        <v>0</v>
      </c>
      <c r="E19" s="6"/>
      <c r="F19" s="6">
        <v>13.118</v>
      </c>
      <c r="G19" s="6">
        <v>0</v>
      </c>
      <c r="H19" s="6"/>
      <c r="I19" s="21">
        <f t="shared" si="0"/>
        <v>415.965</v>
      </c>
    </row>
    <row r="20" spans="1:9" ht="12.75">
      <c r="A20" s="19">
        <v>66</v>
      </c>
      <c r="B20" s="20">
        <v>328.625</v>
      </c>
      <c r="C20" s="6">
        <v>124.31</v>
      </c>
      <c r="D20" s="6">
        <v>0</v>
      </c>
      <c r="E20" s="6"/>
      <c r="F20" s="6">
        <v>13.089</v>
      </c>
      <c r="G20" s="6">
        <v>0</v>
      </c>
      <c r="H20" s="6"/>
      <c r="I20" s="21">
        <f t="shared" si="0"/>
        <v>466.024</v>
      </c>
    </row>
    <row r="21" spans="1:9" ht="12.75">
      <c r="A21" s="19">
        <v>67</v>
      </c>
      <c r="B21" s="20">
        <v>327.699</v>
      </c>
      <c r="C21" s="6">
        <v>123.36</v>
      </c>
      <c r="D21" s="6">
        <v>0</v>
      </c>
      <c r="E21" s="6"/>
      <c r="F21" s="6">
        <v>14.044</v>
      </c>
      <c r="G21" s="6">
        <v>0</v>
      </c>
      <c r="H21" s="6"/>
      <c r="I21" s="21">
        <f t="shared" si="0"/>
        <v>465.103</v>
      </c>
    </row>
    <row r="22" spans="1:9" ht="12.75">
      <c r="A22" s="19">
        <v>68</v>
      </c>
      <c r="B22" s="20">
        <v>350.2</v>
      </c>
      <c r="C22" s="6">
        <v>134.71</v>
      </c>
      <c r="D22" s="6">
        <v>0</v>
      </c>
      <c r="E22" s="6"/>
      <c r="F22" s="6">
        <v>15.378</v>
      </c>
      <c r="G22" s="6">
        <v>0</v>
      </c>
      <c r="H22" s="6"/>
      <c r="I22" s="21">
        <f t="shared" si="0"/>
        <v>500.28799999999995</v>
      </c>
    </row>
    <row r="23" spans="1:9" ht="12.75">
      <c r="A23" s="19">
        <v>69</v>
      </c>
      <c r="B23" s="20">
        <v>292.9</v>
      </c>
      <c r="C23" s="6">
        <v>123.11</v>
      </c>
      <c r="D23" s="6">
        <v>0</v>
      </c>
      <c r="E23" s="6"/>
      <c r="F23" s="6">
        <v>16.49</v>
      </c>
      <c r="G23" s="6">
        <v>0</v>
      </c>
      <c r="H23" s="6"/>
      <c r="I23" s="21">
        <f t="shared" si="0"/>
        <v>432.5</v>
      </c>
    </row>
    <row r="24" spans="1:9" ht="12.75">
      <c r="A24" s="19">
        <v>70</v>
      </c>
      <c r="B24" s="20">
        <v>316.408</v>
      </c>
      <c r="C24" s="6">
        <v>126.41</v>
      </c>
      <c r="D24" s="6">
        <v>0</v>
      </c>
      <c r="E24" s="6"/>
      <c r="F24" s="6">
        <v>19.676</v>
      </c>
      <c r="G24" s="6">
        <v>0</v>
      </c>
      <c r="H24" s="6"/>
      <c r="I24" s="21">
        <f t="shared" si="0"/>
        <v>462.49399999999997</v>
      </c>
    </row>
    <row r="25" spans="1:9" ht="12.75">
      <c r="A25" s="19">
        <v>71</v>
      </c>
      <c r="B25" s="20">
        <v>369.366</v>
      </c>
      <c r="C25" s="6">
        <v>105</v>
      </c>
      <c r="D25" s="6">
        <v>0</v>
      </c>
      <c r="E25" s="6"/>
      <c r="F25" s="6">
        <v>21.769</v>
      </c>
      <c r="G25" s="6">
        <v>0</v>
      </c>
      <c r="H25" s="6"/>
      <c r="I25" s="21">
        <f t="shared" si="0"/>
        <v>496.135</v>
      </c>
    </row>
    <row r="26" spans="1:9" ht="12.75">
      <c r="A26" s="19">
        <v>72</v>
      </c>
      <c r="B26" s="20">
        <v>482.42900000000003</v>
      </c>
      <c r="C26" s="6">
        <v>93.73</v>
      </c>
      <c r="D26" s="6">
        <v>0</v>
      </c>
      <c r="E26" s="6"/>
      <c r="F26" s="6">
        <v>24.562</v>
      </c>
      <c r="G26" s="6">
        <v>0</v>
      </c>
      <c r="H26" s="6"/>
      <c r="I26" s="21">
        <f t="shared" si="0"/>
        <v>600.721</v>
      </c>
    </row>
    <row r="27" spans="1:9" ht="12.75">
      <c r="A27" s="19">
        <v>73</v>
      </c>
      <c r="B27" s="20">
        <v>519.4159999999999</v>
      </c>
      <c r="C27" s="6">
        <v>62.23</v>
      </c>
      <c r="D27" s="6">
        <v>0</v>
      </c>
      <c r="E27" s="6"/>
      <c r="F27" s="6">
        <v>28.619</v>
      </c>
      <c r="G27" s="6">
        <v>0</v>
      </c>
      <c r="H27" s="6"/>
      <c r="I27" s="21">
        <f t="shared" si="0"/>
        <v>610.265</v>
      </c>
    </row>
    <row r="28" spans="1:9" ht="12.75">
      <c r="A28" s="19">
        <v>74</v>
      </c>
      <c r="B28" s="20">
        <v>533.2869999999999</v>
      </c>
      <c r="C28" s="6">
        <v>80.71</v>
      </c>
      <c r="D28" s="6">
        <v>0</v>
      </c>
      <c r="E28" s="6"/>
      <c r="F28" s="6">
        <v>31.657</v>
      </c>
      <c r="G28" s="6">
        <v>0</v>
      </c>
      <c r="H28" s="6"/>
      <c r="I28" s="21">
        <f t="shared" si="0"/>
        <v>645.654</v>
      </c>
    </row>
    <row r="29" spans="1:9" ht="12.75">
      <c r="A29" s="19">
        <v>75</v>
      </c>
      <c r="B29" s="20">
        <v>581.229</v>
      </c>
      <c r="C29" s="6">
        <v>74.03</v>
      </c>
      <c r="D29" s="6">
        <v>0</v>
      </c>
      <c r="E29" s="6"/>
      <c r="F29" s="6">
        <v>37.867</v>
      </c>
      <c r="G29" s="6">
        <v>0</v>
      </c>
      <c r="H29" s="6"/>
      <c r="I29" s="21">
        <f t="shared" si="0"/>
        <v>693.126</v>
      </c>
    </row>
    <row r="30" spans="1:9" ht="12.75">
      <c r="A30" s="19">
        <v>76</v>
      </c>
      <c r="B30" s="20">
        <v>619.715</v>
      </c>
      <c r="C30" s="6">
        <v>62.48</v>
      </c>
      <c r="D30" s="6">
        <v>0</v>
      </c>
      <c r="E30" s="6"/>
      <c r="F30" s="6">
        <v>42.226</v>
      </c>
      <c r="G30" s="6">
        <v>0</v>
      </c>
      <c r="H30" s="6"/>
      <c r="I30" s="21">
        <f t="shared" si="0"/>
        <v>724.421</v>
      </c>
    </row>
    <row r="31" spans="1:9" ht="12.75">
      <c r="A31" s="19">
        <v>77</v>
      </c>
      <c r="B31" s="20">
        <v>671.98</v>
      </c>
      <c r="C31" s="6">
        <v>74.26</v>
      </c>
      <c r="D31" s="6">
        <v>0</v>
      </c>
      <c r="E31" s="6"/>
      <c r="F31" s="6">
        <v>45.53</v>
      </c>
      <c r="G31" s="6">
        <v>0</v>
      </c>
      <c r="H31" s="6"/>
      <c r="I31" s="21">
        <f t="shared" si="0"/>
        <v>791.77</v>
      </c>
    </row>
    <row r="32" spans="1:9" ht="12.75">
      <c r="A32" s="19">
        <v>78</v>
      </c>
      <c r="B32" s="20">
        <v>734.692</v>
      </c>
      <c r="C32" s="6">
        <v>73.864</v>
      </c>
      <c r="D32" s="6">
        <v>0</v>
      </c>
      <c r="E32" s="6"/>
      <c r="F32" s="6">
        <v>48.695</v>
      </c>
      <c r="G32" s="6">
        <v>0</v>
      </c>
      <c r="H32" s="6"/>
      <c r="I32" s="21">
        <f t="shared" si="0"/>
        <v>857.2510000000001</v>
      </c>
    </row>
    <row r="33" spans="1:9" ht="12.75">
      <c r="A33" s="19">
        <v>79</v>
      </c>
      <c r="B33" s="20">
        <v>791.7610000000001</v>
      </c>
      <c r="C33" s="6">
        <v>80.405</v>
      </c>
      <c r="D33" s="6">
        <v>0</v>
      </c>
      <c r="E33" s="6"/>
      <c r="F33" s="6">
        <v>54.766</v>
      </c>
      <c r="G33" s="6">
        <v>0</v>
      </c>
      <c r="H33" s="6"/>
      <c r="I33" s="21">
        <f t="shared" si="0"/>
        <v>926.932</v>
      </c>
    </row>
    <row r="34" spans="1:9" ht="12.75">
      <c r="A34" s="19">
        <v>80</v>
      </c>
      <c r="B34" s="20">
        <v>836.832</v>
      </c>
      <c r="C34" s="6">
        <v>80.06</v>
      </c>
      <c r="D34" s="6">
        <v>0</v>
      </c>
      <c r="E34" s="6"/>
      <c r="F34" s="6">
        <v>58.24</v>
      </c>
      <c r="G34" s="6">
        <v>0</v>
      </c>
      <c r="H34" s="6"/>
      <c r="I34" s="21">
        <f t="shared" si="0"/>
        <v>975.1320000000001</v>
      </c>
    </row>
    <row r="35" spans="1:9" ht="12.75">
      <c r="A35" s="19">
        <v>81</v>
      </c>
      <c r="B35" s="20">
        <v>900.364</v>
      </c>
      <c r="C35" s="6">
        <v>75.699</v>
      </c>
      <c r="D35" s="6">
        <v>0</v>
      </c>
      <c r="E35" s="6"/>
      <c r="F35" s="6">
        <v>59.207</v>
      </c>
      <c r="G35" s="6">
        <v>0</v>
      </c>
      <c r="H35" s="6"/>
      <c r="I35" s="21">
        <f t="shared" si="0"/>
        <v>1035.27</v>
      </c>
    </row>
    <row r="36" spans="1:9" ht="12.75">
      <c r="A36" s="19">
        <v>82</v>
      </c>
      <c r="B36" s="20">
        <v>909.754</v>
      </c>
      <c r="C36" s="6">
        <v>26.201</v>
      </c>
      <c r="D36" s="6">
        <v>0</v>
      </c>
      <c r="E36" s="6"/>
      <c r="F36" s="6">
        <v>63.18</v>
      </c>
      <c r="G36" s="6">
        <v>0</v>
      </c>
      <c r="H36" s="6"/>
      <c r="I36" s="21">
        <f t="shared" si="0"/>
        <v>999.135</v>
      </c>
    </row>
    <row r="37" spans="1:9" ht="12.75">
      <c r="A37" s="19">
        <v>83</v>
      </c>
      <c r="B37" s="20">
        <v>1013.018</v>
      </c>
      <c r="C37" s="6">
        <v>22.979</v>
      </c>
      <c r="D37" s="6">
        <v>0</v>
      </c>
      <c r="E37" s="6"/>
      <c r="F37" s="6">
        <v>65.697</v>
      </c>
      <c r="G37" s="6">
        <v>0</v>
      </c>
      <c r="H37" s="6"/>
      <c r="I37" s="21">
        <f t="shared" si="0"/>
        <v>1101.694</v>
      </c>
    </row>
    <row r="38" spans="1:9" ht="12.75">
      <c r="A38" s="19">
        <v>84</v>
      </c>
      <c r="B38" s="20">
        <v>1177.695</v>
      </c>
      <c r="C38" s="6">
        <v>62.965</v>
      </c>
      <c r="D38" s="6">
        <v>0</v>
      </c>
      <c r="E38" s="6"/>
      <c r="F38" s="6">
        <v>66.257</v>
      </c>
      <c r="G38" s="6">
        <v>0</v>
      </c>
      <c r="H38" s="6"/>
      <c r="I38" s="21">
        <f t="shared" si="0"/>
        <v>1306.917</v>
      </c>
    </row>
    <row r="39" spans="1:9" ht="12.75">
      <c r="A39" s="19">
        <v>85</v>
      </c>
      <c r="B39" s="20">
        <v>1344.5629999999999</v>
      </c>
      <c r="C39" s="6">
        <v>90.556</v>
      </c>
      <c r="D39" s="6">
        <v>0</v>
      </c>
      <c r="E39" s="6"/>
      <c r="F39" s="6">
        <v>71.95</v>
      </c>
      <c r="G39" s="6">
        <v>0</v>
      </c>
      <c r="H39" s="6"/>
      <c r="I39" s="21">
        <f t="shared" si="0"/>
        <v>1507.069</v>
      </c>
    </row>
    <row r="40" spans="1:9" ht="12.75">
      <c r="A40" s="19">
        <v>86</v>
      </c>
      <c r="B40" s="20">
        <v>1329.6390000000001</v>
      </c>
      <c r="C40" s="6">
        <v>91.691</v>
      </c>
      <c r="D40" s="6">
        <v>0</v>
      </c>
      <c r="E40" s="6"/>
      <c r="F40" s="6">
        <v>71.836</v>
      </c>
      <c r="G40" s="6">
        <v>0</v>
      </c>
      <c r="H40" s="6"/>
      <c r="I40" s="21">
        <f t="shared" si="0"/>
        <v>1493.1660000000002</v>
      </c>
    </row>
    <row r="41" spans="1:9" ht="12.75">
      <c r="A41" s="19">
        <v>87</v>
      </c>
      <c r="B41" s="20">
        <v>1439.97</v>
      </c>
      <c r="C41" s="6">
        <v>109.88</v>
      </c>
      <c r="D41" s="6">
        <v>0</v>
      </c>
      <c r="E41" s="6"/>
      <c r="F41" s="6">
        <v>77.768</v>
      </c>
      <c r="G41" s="6">
        <v>0</v>
      </c>
      <c r="H41" s="6"/>
      <c r="I41" s="21">
        <f t="shared" si="0"/>
        <v>1627.618</v>
      </c>
    </row>
    <row r="42" spans="1:9" ht="12.75">
      <c r="A42" s="19">
        <v>88</v>
      </c>
      <c r="B42" s="20">
        <v>1481.309</v>
      </c>
      <c r="C42" s="6">
        <v>156.791</v>
      </c>
      <c r="D42" s="6">
        <v>0</v>
      </c>
      <c r="E42" s="6"/>
      <c r="F42" s="6">
        <v>84.466</v>
      </c>
      <c r="G42" s="6">
        <v>0</v>
      </c>
      <c r="H42" s="6"/>
      <c r="I42" s="21">
        <f t="shared" si="0"/>
        <v>1722.5659999999998</v>
      </c>
    </row>
    <row r="43" spans="1:9" ht="12.75">
      <c r="A43" s="19">
        <v>89</v>
      </c>
      <c r="B43" s="20">
        <v>1600.532</v>
      </c>
      <c r="C43" s="6">
        <v>194.059</v>
      </c>
      <c r="D43" s="6">
        <v>0</v>
      </c>
      <c r="E43" s="6"/>
      <c r="F43" s="6">
        <v>91.286</v>
      </c>
      <c r="G43" s="6">
        <v>0</v>
      </c>
      <c r="H43" s="6"/>
      <c r="I43" s="21">
        <f t="shared" si="0"/>
        <v>1885.877</v>
      </c>
    </row>
    <row r="44" spans="1:9" ht="12.75">
      <c r="A44" s="19">
        <v>90</v>
      </c>
      <c r="B44" s="20">
        <v>1696.561</v>
      </c>
      <c r="C44" s="6">
        <v>230.408</v>
      </c>
      <c r="D44" s="6">
        <v>0.409</v>
      </c>
      <c r="E44" s="6"/>
      <c r="F44" s="6">
        <v>96.351</v>
      </c>
      <c r="G44" s="6">
        <v>2.328</v>
      </c>
      <c r="H44" s="6"/>
      <c r="I44" s="21">
        <f t="shared" si="0"/>
        <v>2026.0569999999998</v>
      </c>
    </row>
    <row r="45" spans="1:9" ht="12.75">
      <c r="A45" s="19">
        <v>91</v>
      </c>
      <c r="B45" s="20">
        <v>1868.452</v>
      </c>
      <c r="C45" s="6">
        <v>331.908</v>
      </c>
      <c r="D45" s="6">
        <v>39.019</v>
      </c>
      <c r="E45" s="6"/>
      <c r="F45" s="6">
        <v>101.225</v>
      </c>
      <c r="G45" s="6">
        <v>2.885</v>
      </c>
      <c r="H45" s="6"/>
      <c r="I45" s="21">
        <f t="shared" si="0"/>
        <v>2343.489</v>
      </c>
    </row>
    <row r="46" spans="1:9" ht="12.75">
      <c r="A46" s="19">
        <v>92</v>
      </c>
      <c r="B46" s="20">
        <v>1940.481</v>
      </c>
      <c r="C46" s="6">
        <v>459.441</v>
      </c>
      <c r="D46" s="6">
        <v>33.356</v>
      </c>
      <c r="E46" s="6"/>
      <c r="F46" s="6">
        <v>109.993</v>
      </c>
      <c r="G46" s="6">
        <v>3.857</v>
      </c>
      <c r="H46" s="6"/>
      <c r="I46" s="21">
        <f t="shared" si="0"/>
        <v>2547.128</v>
      </c>
    </row>
    <row r="47" spans="1:9" ht="12.75">
      <c r="A47" s="22">
        <v>93</v>
      </c>
      <c r="B47" s="20">
        <v>2046.314</v>
      </c>
      <c r="C47" s="6">
        <v>505.063</v>
      </c>
      <c r="D47" s="6">
        <v>49.754</v>
      </c>
      <c r="E47" s="6">
        <v>34.07</v>
      </c>
      <c r="F47" s="6">
        <v>110.838</v>
      </c>
      <c r="G47" s="6">
        <v>3.687</v>
      </c>
      <c r="H47" s="6"/>
      <c r="I47" s="21">
        <f t="shared" si="0"/>
        <v>2749.726</v>
      </c>
    </row>
    <row r="48" spans="1:9" ht="12.75">
      <c r="A48" s="23">
        <v>94</v>
      </c>
      <c r="B48" s="24">
        <v>2168.356</v>
      </c>
      <c r="C48" s="25">
        <v>569.033</v>
      </c>
      <c r="D48" s="25">
        <v>105.377</v>
      </c>
      <c r="E48" s="25">
        <v>17.043</v>
      </c>
      <c r="F48" s="6">
        <v>123.49</v>
      </c>
      <c r="G48" s="25">
        <v>3.915</v>
      </c>
      <c r="H48" s="25"/>
      <c r="I48" s="21">
        <f t="shared" si="0"/>
        <v>2987.214</v>
      </c>
    </row>
    <row r="49" spans="1:9" ht="12.75">
      <c r="A49" s="23">
        <v>95</v>
      </c>
      <c r="B49" s="24">
        <v>2281.462</v>
      </c>
      <c r="C49" s="25">
        <v>611.88</v>
      </c>
      <c r="D49" s="25">
        <v>117.458</v>
      </c>
      <c r="E49" s="25">
        <v>126</v>
      </c>
      <c r="F49" s="6">
        <v>129.014</v>
      </c>
      <c r="G49" s="25">
        <v>4.46</v>
      </c>
      <c r="H49" s="25"/>
      <c r="I49" s="21">
        <f t="shared" si="0"/>
        <v>3270.2740000000003</v>
      </c>
    </row>
    <row r="50" spans="1:9" ht="12.75">
      <c r="A50" s="23">
        <v>96</v>
      </c>
      <c r="B50" s="24">
        <v>2327.799</v>
      </c>
      <c r="C50" s="25">
        <v>601.161</v>
      </c>
      <c r="D50" s="25">
        <v>70.894</v>
      </c>
      <c r="E50" s="25">
        <v>70</v>
      </c>
      <c r="F50" s="6">
        <v>132.496</v>
      </c>
      <c r="G50" s="25">
        <v>3.975</v>
      </c>
      <c r="H50" s="25"/>
      <c r="I50" s="21">
        <f t="shared" si="0"/>
        <v>3206.3250000000003</v>
      </c>
    </row>
    <row r="51" spans="1:9" ht="12.75">
      <c r="A51" s="23">
        <v>97</v>
      </c>
      <c r="B51" s="24">
        <v>2433.93</v>
      </c>
      <c r="C51" s="25">
        <v>619.14</v>
      </c>
      <c r="D51" s="25">
        <v>30.02</v>
      </c>
      <c r="E51" s="25">
        <v>76.13</v>
      </c>
      <c r="F51" s="6">
        <v>134.27</v>
      </c>
      <c r="G51" s="25">
        <v>5.33</v>
      </c>
      <c r="H51" s="25"/>
      <c r="I51" s="21">
        <f t="shared" si="0"/>
        <v>3298.8199999999997</v>
      </c>
    </row>
    <row r="52" spans="1:9" ht="12.75">
      <c r="A52" s="23">
        <v>98</v>
      </c>
      <c r="B52" s="24">
        <v>2572.621</v>
      </c>
      <c r="C52" s="25">
        <v>633.159</v>
      </c>
      <c r="D52" s="25">
        <v>0</v>
      </c>
      <c r="E52" s="25">
        <v>78.206</v>
      </c>
      <c r="F52" s="25">
        <v>136.945</v>
      </c>
      <c r="G52" s="25">
        <v>4.798</v>
      </c>
      <c r="H52" s="25"/>
      <c r="I52" s="26">
        <f t="shared" si="0"/>
        <v>3425.7290000000003</v>
      </c>
    </row>
    <row r="53" spans="1:9" ht="12.75">
      <c r="A53" s="10">
        <v>99</v>
      </c>
      <c r="B53" s="24">
        <v>2821.608</v>
      </c>
      <c r="C53" s="25">
        <v>662.48</v>
      </c>
      <c r="D53" s="25">
        <v>0</v>
      </c>
      <c r="E53" s="25">
        <v>56.705</v>
      </c>
      <c r="F53" s="25">
        <v>144.08</v>
      </c>
      <c r="G53" s="25">
        <v>5.41</v>
      </c>
      <c r="H53" s="25"/>
      <c r="I53" s="26">
        <f t="shared" si="0"/>
        <v>3690.283</v>
      </c>
    </row>
    <row r="54" spans="1:9" ht="12.75">
      <c r="A54" s="11" t="s">
        <v>10</v>
      </c>
      <c r="B54" s="24">
        <v>2979.904</v>
      </c>
      <c r="C54" s="25">
        <v>683.58</v>
      </c>
      <c r="D54" s="25">
        <v>0</v>
      </c>
      <c r="E54" s="25">
        <v>105</v>
      </c>
      <c r="F54" s="25">
        <v>149.28</v>
      </c>
      <c r="G54" s="25">
        <v>5.6</v>
      </c>
      <c r="H54" s="25"/>
      <c r="I54" s="26">
        <f t="shared" si="0"/>
        <v>3923.364</v>
      </c>
    </row>
    <row r="55" spans="1:9" ht="12.75">
      <c r="A55" s="11" t="s">
        <v>11</v>
      </c>
      <c r="B55" s="24">
        <v>3372.3</v>
      </c>
      <c r="C55" s="25">
        <v>795.42</v>
      </c>
      <c r="D55" s="25">
        <v>0</v>
      </c>
      <c r="E55" s="25">
        <v>119.24</v>
      </c>
      <c r="F55" s="25">
        <v>166.33</v>
      </c>
      <c r="G55" s="25">
        <v>6.58</v>
      </c>
      <c r="H55" s="25"/>
      <c r="I55" s="26">
        <f t="shared" si="0"/>
        <v>4459.87</v>
      </c>
    </row>
    <row r="56" spans="1:9" ht="12.75">
      <c r="A56" s="11" t="s">
        <v>12</v>
      </c>
      <c r="B56" s="24">
        <v>3615.97</v>
      </c>
      <c r="C56" s="25">
        <v>866.11</v>
      </c>
      <c r="D56" s="25">
        <v>0</v>
      </c>
      <c r="E56" s="25">
        <v>115.35</v>
      </c>
      <c r="F56" s="25">
        <v>169.93</v>
      </c>
      <c r="G56" s="25">
        <v>6.7</v>
      </c>
      <c r="H56" s="25"/>
      <c r="I56" s="26">
        <f t="shared" si="0"/>
        <v>4774.06</v>
      </c>
    </row>
    <row r="57" spans="1:9" ht="12.75">
      <c r="A57" s="11" t="s">
        <v>13</v>
      </c>
      <c r="B57" s="25">
        <v>4054.43</v>
      </c>
      <c r="C57" s="25">
        <v>934.88</v>
      </c>
      <c r="D57" s="25">
        <v>0</v>
      </c>
      <c r="E57" s="25">
        <v>179.03</v>
      </c>
      <c r="F57" s="25">
        <v>189.42</v>
      </c>
      <c r="G57" s="25">
        <v>8.7</v>
      </c>
      <c r="H57" s="25">
        <v>2.88</v>
      </c>
      <c r="I57" s="26">
        <f>SUM(B57:H57)</f>
        <v>5369.339999999999</v>
      </c>
    </row>
    <row r="58" spans="1:9" ht="12.75">
      <c r="A58" s="11" t="s">
        <v>14</v>
      </c>
      <c r="B58" s="25">
        <v>4293.34</v>
      </c>
      <c r="C58" s="25">
        <v>944.1</v>
      </c>
      <c r="D58" s="25">
        <v>0</v>
      </c>
      <c r="E58" s="25">
        <v>183.96</v>
      </c>
      <c r="F58" s="25">
        <v>218.92</v>
      </c>
      <c r="G58" s="25">
        <v>9.47</v>
      </c>
      <c r="H58" s="25">
        <v>2.22</v>
      </c>
      <c r="I58" s="26">
        <f>SUM(B58:H58)</f>
        <v>5652.010000000001</v>
      </c>
    </row>
    <row r="59" spans="1:9" ht="12.75">
      <c r="A59" s="10" t="s">
        <v>15</v>
      </c>
      <c r="B59" s="25">
        <v>4220.55</v>
      </c>
      <c r="C59" s="25">
        <v>841.42</v>
      </c>
      <c r="D59" s="25">
        <v>0</v>
      </c>
      <c r="E59" s="25">
        <v>173.65</v>
      </c>
      <c r="F59" s="25">
        <v>223.2</v>
      </c>
      <c r="G59" s="25">
        <v>10.03</v>
      </c>
      <c r="H59" s="25">
        <v>3.97</v>
      </c>
      <c r="I59" s="26">
        <f>SUM(B59:H59)</f>
        <v>5472.82</v>
      </c>
    </row>
    <row r="60" spans="1:9" ht="13.5" thickBot="1">
      <c r="A60" s="12" t="s">
        <v>16</v>
      </c>
      <c r="B60" s="27">
        <v>4333.49</v>
      </c>
      <c r="C60" s="28">
        <v>737</v>
      </c>
      <c r="D60" s="28">
        <v>0</v>
      </c>
      <c r="E60" s="29">
        <v>250.01</v>
      </c>
      <c r="F60" s="28">
        <v>269</v>
      </c>
      <c r="G60" s="28">
        <v>11.5</v>
      </c>
      <c r="H60" s="28">
        <v>4</v>
      </c>
      <c r="I60" s="30">
        <f>SUM(B60:H60)</f>
        <v>5605</v>
      </c>
    </row>
  </sheetData>
  <mergeCells count="2">
    <mergeCell ref="A1:I1"/>
    <mergeCell ref="A2:I2"/>
  </mergeCells>
  <printOptions horizontalCentered="1"/>
  <pageMargins left="0.75" right="0.75" top="1" bottom="1" header="0.5" footer="0.5"/>
  <pageSetup fitToHeight="1" fitToWidth="1" horizontalDpi="300" verticalDpi="3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showGridLines="0" workbookViewId="0" topLeftCell="A1">
      <selection activeCell="A2" sqref="A2:I2"/>
    </sheetView>
  </sheetViews>
  <sheetFormatPr defaultColWidth="9.140625" defaultRowHeight="12.75"/>
  <cols>
    <col min="1" max="1" width="11.140625" style="0" bestFit="1" customWidth="1"/>
    <col min="2" max="3" width="10.7109375" style="0" customWidth="1"/>
    <col min="4" max="5" width="13.7109375" style="0" customWidth="1"/>
    <col min="6" max="8" width="10.140625" style="0" customWidth="1"/>
  </cols>
  <sheetData>
    <row r="1" spans="1:9" ht="18.75">
      <c r="A1" s="31" t="s">
        <v>19</v>
      </c>
      <c r="B1" s="31"/>
      <c r="C1" s="31"/>
      <c r="D1" s="31"/>
      <c r="E1" s="31"/>
      <c r="F1" s="31"/>
      <c r="G1" s="31"/>
      <c r="H1" s="31"/>
      <c r="I1" s="31"/>
    </row>
    <row r="2" spans="1:9" ht="12.75">
      <c r="A2" s="33" t="s">
        <v>0</v>
      </c>
      <c r="B2" s="33"/>
      <c r="C2" s="33"/>
      <c r="D2" s="33"/>
      <c r="E2" s="33"/>
      <c r="F2" s="33"/>
      <c r="G2" s="33"/>
      <c r="H2" s="33"/>
      <c r="I2" s="33"/>
    </row>
    <row r="3" spans="1:9" ht="13.5" thickBot="1">
      <c r="A3" s="1"/>
      <c r="B3" s="1"/>
      <c r="C3" s="1"/>
      <c r="D3" s="1"/>
      <c r="E3" s="1"/>
      <c r="F3" s="1"/>
      <c r="G3" s="1"/>
      <c r="H3" s="1"/>
      <c r="I3" s="1"/>
    </row>
    <row r="4" spans="1:9" ht="51">
      <c r="A4" s="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4" t="s">
        <v>9</v>
      </c>
    </row>
    <row r="5" spans="1:9" ht="12.75">
      <c r="A5" s="5">
        <v>51</v>
      </c>
      <c r="B5" s="6">
        <v>0.16334881021474174</v>
      </c>
      <c r="C5" s="6">
        <v>0</v>
      </c>
      <c r="D5" s="6">
        <v>0</v>
      </c>
      <c r="E5" s="6">
        <v>0</v>
      </c>
      <c r="F5" s="6">
        <v>0.7853308183401045</v>
      </c>
      <c r="G5" s="6">
        <v>0</v>
      </c>
      <c r="H5" s="6">
        <v>0</v>
      </c>
      <c r="I5" s="7">
        <v>0.9486796285548462</v>
      </c>
    </row>
    <row r="6" spans="1:9" ht="12.75">
      <c r="A6" s="8">
        <v>52</v>
      </c>
      <c r="B6" s="6">
        <v>8.475153459821428</v>
      </c>
      <c r="C6" s="6">
        <v>9.302734375</v>
      </c>
      <c r="D6" s="6">
        <v>0</v>
      </c>
      <c r="E6" s="6">
        <v>0</v>
      </c>
      <c r="F6" s="6">
        <v>3.2076311383928573</v>
      </c>
      <c r="G6" s="6">
        <v>0</v>
      </c>
      <c r="H6" s="6">
        <v>0</v>
      </c>
      <c r="I6" s="7">
        <v>20.985518973214287</v>
      </c>
    </row>
    <row r="7" spans="1:9" ht="12.75">
      <c r="A7" s="8">
        <v>53</v>
      </c>
      <c r="B7" s="6">
        <v>12.69342465753425</v>
      </c>
      <c r="C7" s="6">
        <v>8.363424657534248</v>
      </c>
      <c r="D7" s="6">
        <v>0</v>
      </c>
      <c r="E7" s="6">
        <v>0</v>
      </c>
      <c r="F7" s="6">
        <v>5.196000000000001</v>
      </c>
      <c r="G7" s="6">
        <v>0</v>
      </c>
      <c r="H7" s="6">
        <v>0</v>
      </c>
      <c r="I7" s="7">
        <v>26.252849315068495</v>
      </c>
    </row>
    <row r="8" spans="1:9" ht="12.75">
      <c r="A8" s="8">
        <v>54</v>
      </c>
      <c r="B8" s="6">
        <v>26.505417118093174</v>
      </c>
      <c r="C8" s="6">
        <v>11.083017334777898</v>
      </c>
      <c r="D8" s="6">
        <v>0</v>
      </c>
      <c r="E8" s="6">
        <v>0</v>
      </c>
      <c r="F8" s="6">
        <v>9.065790899241604</v>
      </c>
      <c r="G8" s="6">
        <v>0</v>
      </c>
      <c r="H8" s="6">
        <v>0</v>
      </c>
      <c r="I8" s="7">
        <v>46.654225352112675</v>
      </c>
    </row>
    <row r="9" spans="1:9" ht="12.75">
      <c r="A9" s="8">
        <v>55</v>
      </c>
      <c r="B9" s="6">
        <v>51.50886143931256</v>
      </c>
      <c r="C9" s="6">
        <v>12.092373791621913</v>
      </c>
      <c r="D9" s="6">
        <v>0</v>
      </c>
      <c r="E9" s="6">
        <v>0</v>
      </c>
      <c r="F9" s="6">
        <v>8.982075725026853</v>
      </c>
      <c r="G9" s="6">
        <v>0</v>
      </c>
      <c r="H9" s="6">
        <v>0</v>
      </c>
      <c r="I9" s="7">
        <v>72.58331095596132</v>
      </c>
    </row>
    <row r="10" spans="1:9" ht="12.75">
      <c r="A10" s="8">
        <v>56</v>
      </c>
      <c r="B10" s="6">
        <v>61.12074829931973</v>
      </c>
      <c r="C10" s="6">
        <v>19.939298796441655</v>
      </c>
      <c r="D10" s="6">
        <v>0</v>
      </c>
      <c r="E10" s="6">
        <v>0</v>
      </c>
      <c r="F10" s="6">
        <v>9.516483516483516</v>
      </c>
      <c r="G10" s="6">
        <v>0</v>
      </c>
      <c r="H10" s="6">
        <v>0</v>
      </c>
      <c r="I10" s="7">
        <v>90.5765306122449</v>
      </c>
    </row>
    <row r="11" spans="1:9" ht="12.75">
      <c r="A11" s="8">
        <v>57</v>
      </c>
      <c r="B11" s="6">
        <v>119.9866364094806</v>
      </c>
      <c r="C11" s="6">
        <v>78.06227937468483</v>
      </c>
      <c r="D11" s="6">
        <v>0</v>
      </c>
      <c r="E11" s="6">
        <v>0</v>
      </c>
      <c r="F11" s="6">
        <v>12.833875441250632</v>
      </c>
      <c r="G11" s="6">
        <v>0</v>
      </c>
      <c r="H11" s="6">
        <v>0</v>
      </c>
      <c r="I11" s="7">
        <v>210.88279122541604</v>
      </c>
    </row>
    <row r="12" spans="1:9" ht="12.75">
      <c r="A12" s="8">
        <v>58</v>
      </c>
      <c r="B12" s="6">
        <v>145.04334312285854</v>
      </c>
      <c r="C12" s="6">
        <v>101.75923886441507</v>
      </c>
      <c r="D12" s="6">
        <v>0</v>
      </c>
      <c r="E12" s="6">
        <v>0</v>
      </c>
      <c r="F12" s="6">
        <v>15.540736661771904</v>
      </c>
      <c r="G12" s="6">
        <v>0</v>
      </c>
      <c r="H12" s="6">
        <v>0</v>
      </c>
      <c r="I12" s="7">
        <v>262.3433186490455</v>
      </c>
    </row>
    <row r="13" spans="1:9" ht="12.75">
      <c r="A13" s="8">
        <v>59</v>
      </c>
      <c r="B13" s="6">
        <v>346.04525301204825</v>
      </c>
      <c r="C13" s="6">
        <v>319.74180722891566</v>
      </c>
      <c r="D13" s="6">
        <v>0</v>
      </c>
      <c r="E13" s="6">
        <v>0</v>
      </c>
      <c r="F13" s="6">
        <v>27.440722891566267</v>
      </c>
      <c r="G13" s="6">
        <v>0</v>
      </c>
      <c r="H13" s="6">
        <v>0</v>
      </c>
      <c r="I13" s="7">
        <v>693.2277831325301</v>
      </c>
    </row>
    <row r="14" spans="1:9" ht="12.75">
      <c r="A14" s="8">
        <v>60</v>
      </c>
      <c r="B14" s="6">
        <v>455.42321428571427</v>
      </c>
      <c r="C14" s="6">
        <v>328.56452380952385</v>
      </c>
      <c r="D14" s="6">
        <v>0</v>
      </c>
      <c r="E14" s="6">
        <v>0</v>
      </c>
      <c r="F14" s="6">
        <v>33.54719047619048</v>
      </c>
      <c r="G14" s="6">
        <v>0</v>
      </c>
      <c r="H14" s="6">
        <v>0</v>
      </c>
      <c r="I14" s="7">
        <v>817.5349285714287</v>
      </c>
    </row>
    <row r="15" spans="1:9" ht="12.75">
      <c r="A15" s="8">
        <v>61</v>
      </c>
      <c r="B15" s="6">
        <v>528.4175469483567</v>
      </c>
      <c r="C15" s="6">
        <v>322.41220657276995</v>
      </c>
      <c r="D15" s="6">
        <v>0</v>
      </c>
      <c r="E15" s="6">
        <v>0</v>
      </c>
      <c r="F15" s="6">
        <v>38.471948356807516</v>
      </c>
      <c r="G15" s="6">
        <v>0</v>
      </c>
      <c r="H15" s="6">
        <v>0</v>
      </c>
      <c r="I15" s="7">
        <v>889.3017018779342</v>
      </c>
    </row>
    <row r="16" spans="1:9" ht="12.75">
      <c r="A16" s="8">
        <v>62</v>
      </c>
      <c r="B16" s="6">
        <v>870.7441039925719</v>
      </c>
      <c r="C16" s="6">
        <v>394.9064531104921</v>
      </c>
      <c r="D16" s="6">
        <v>0</v>
      </c>
      <c r="E16" s="6">
        <v>0</v>
      </c>
      <c r="F16" s="6">
        <v>45.119243268337975</v>
      </c>
      <c r="G16" s="6">
        <v>0</v>
      </c>
      <c r="H16" s="6">
        <v>0</v>
      </c>
      <c r="I16" s="7">
        <v>1310.7698003714022</v>
      </c>
    </row>
    <row r="17" spans="1:9" ht="12.75">
      <c r="A17" s="8">
        <v>63</v>
      </c>
      <c r="B17" s="6">
        <v>1086.460729023384</v>
      </c>
      <c r="C17" s="6">
        <v>451.59755845942226</v>
      </c>
      <c r="D17" s="6">
        <v>0</v>
      </c>
      <c r="E17" s="6">
        <v>0</v>
      </c>
      <c r="F17" s="6">
        <v>53.93143053645117</v>
      </c>
      <c r="G17" s="6">
        <v>0</v>
      </c>
      <c r="H17" s="6">
        <v>0</v>
      </c>
      <c r="I17" s="7">
        <v>1591.9897180192572</v>
      </c>
    </row>
    <row r="18" spans="1:9" ht="12.75">
      <c r="A18" s="8">
        <v>64</v>
      </c>
      <c r="B18" s="6">
        <v>1176.9134231989126</v>
      </c>
      <c r="C18" s="6">
        <v>503.13932940643406</v>
      </c>
      <c r="D18" s="6">
        <v>0</v>
      </c>
      <c r="E18" s="6">
        <v>0</v>
      </c>
      <c r="F18" s="6">
        <v>59.11813547802447</v>
      </c>
      <c r="G18" s="6">
        <v>0</v>
      </c>
      <c r="H18" s="6">
        <v>0</v>
      </c>
      <c r="I18" s="7">
        <v>1739.1708880833712</v>
      </c>
    </row>
    <row r="19" spans="1:9" ht="12.75">
      <c r="A19" s="8">
        <v>65</v>
      </c>
      <c r="B19" s="6">
        <v>1361.8621492204902</v>
      </c>
      <c r="C19" s="6">
        <v>580.5961024498887</v>
      </c>
      <c r="D19" s="6">
        <v>0</v>
      </c>
      <c r="E19" s="6">
        <v>0</v>
      </c>
      <c r="F19" s="6">
        <v>63.252717149220494</v>
      </c>
      <c r="G19" s="6">
        <v>0</v>
      </c>
      <c r="H19" s="6">
        <v>0</v>
      </c>
      <c r="I19" s="7">
        <v>2005.710968819599</v>
      </c>
    </row>
    <row r="20" spans="1:9" ht="12.75">
      <c r="A20" s="8">
        <v>66</v>
      </c>
      <c r="B20" s="6">
        <v>1551.4023658962058</v>
      </c>
      <c r="C20" s="6">
        <v>586.8537941561274</v>
      </c>
      <c r="D20" s="6">
        <v>0</v>
      </c>
      <c r="E20" s="6">
        <v>0</v>
      </c>
      <c r="F20" s="6">
        <v>61.79172481465329</v>
      </c>
      <c r="G20" s="6">
        <v>0</v>
      </c>
      <c r="H20" s="6">
        <v>0</v>
      </c>
      <c r="I20" s="7">
        <v>2200.0478848669864</v>
      </c>
    </row>
    <row r="21" spans="1:9" ht="12.75">
      <c r="A21" s="8">
        <v>67</v>
      </c>
      <c r="B21" s="6">
        <v>1498.6656844106465</v>
      </c>
      <c r="C21" s="6">
        <v>564.1622306717364</v>
      </c>
      <c r="D21" s="6">
        <v>0</v>
      </c>
      <c r="E21" s="6">
        <v>0</v>
      </c>
      <c r="F21" s="6">
        <v>64.22741867342629</v>
      </c>
      <c r="G21" s="6">
        <v>0</v>
      </c>
      <c r="H21" s="6">
        <v>0</v>
      </c>
      <c r="I21" s="7">
        <v>2127.0553337558094</v>
      </c>
    </row>
    <row r="22" spans="1:9" ht="12.75">
      <c r="A22" s="8">
        <v>68</v>
      </c>
      <c r="B22" s="6">
        <v>1546.6809465524275</v>
      </c>
      <c r="C22" s="6">
        <v>594.9554263565892</v>
      </c>
      <c r="D22" s="6">
        <v>0</v>
      </c>
      <c r="E22" s="6">
        <v>0</v>
      </c>
      <c r="F22" s="6">
        <v>67.91793145654835</v>
      </c>
      <c r="G22" s="6">
        <v>0</v>
      </c>
      <c r="H22" s="6">
        <v>0</v>
      </c>
      <c r="I22" s="7">
        <v>2209.554304365565</v>
      </c>
    </row>
    <row r="23" spans="1:9" ht="12.75">
      <c r="A23" s="8">
        <v>69</v>
      </c>
      <c r="B23" s="6">
        <v>1237.0825204838081</v>
      </c>
      <c r="C23" s="6">
        <v>519.9632266874756</v>
      </c>
      <c r="D23" s="6">
        <v>0</v>
      </c>
      <c r="E23" s="6">
        <v>0</v>
      </c>
      <c r="F23" s="6">
        <v>69.64660554038237</v>
      </c>
      <c r="G23" s="6">
        <v>0</v>
      </c>
      <c r="H23" s="6">
        <v>0</v>
      </c>
      <c r="I23" s="7">
        <v>1826.6923527116662</v>
      </c>
    </row>
    <row r="24" spans="1:9" ht="12.75">
      <c r="A24" s="8">
        <v>70</v>
      </c>
      <c r="B24" s="6">
        <v>1267.1537550869405</v>
      </c>
      <c r="C24" s="6">
        <v>506.24796522382536</v>
      </c>
      <c r="D24" s="6">
        <v>0</v>
      </c>
      <c r="E24" s="6">
        <v>0</v>
      </c>
      <c r="F24" s="6">
        <v>78.79863115057343</v>
      </c>
      <c r="G24" s="6">
        <v>0</v>
      </c>
      <c r="H24" s="6">
        <v>0</v>
      </c>
      <c r="I24" s="7">
        <v>1852.200351461339</v>
      </c>
    </row>
    <row r="25" spans="1:9" ht="12.75">
      <c r="A25" s="8">
        <v>71</v>
      </c>
      <c r="B25" s="6">
        <v>1408.8748942917546</v>
      </c>
      <c r="C25" s="6">
        <v>400.50211416490487</v>
      </c>
      <c r="D25" s="6">
        <v>0</v>
      </c>
      <c r="E25" s="6">
        <v>0</v>
      </c>
      <c r="F25" s="6">
        <v>83.03362403100775</v>
      </c>
      <c r="G25" s="6">
        <v>0</v>
      </c>
      <c r="H25" s="6">
        <v>0</v>
      </c>
      <c r="I25" s="7">
        <v>1892.4106324876673</v>
      </c>
    </row>
    <row r="26" spans="1:9" ht="12.75">
      <c r="A26" s="8">
        <v>72</v>
      </c>
      <c r="B26" s="6">
        <v>1757.1648469044414</v>
      </c>
      <c r="C26" s="6">
        <v>341.3954407806191</v>
      </c>
      <c r="D26" s="6">
        <v>0</v>
      </c>
      <c r="E26" s="6">
        <v>0</v>
      </c>
      <c r="F26" s="6">
        <v>89.46287012113055</v>
      </c>
      <c r="G26" s="6">
        <v>0</v>
      </c>
      <c r="H26" s="6">
        <v>0</v>
      </c>
      <c r="I26" s="7">
        <v>2188.0231578061907</v>
      </c>
    </row>
    <row r="27" spans="1:9" ht="12.75">
      <c r="A27" s="8">
        <v>73</v>
      </c>
      <c r="B27" s="6">
        <v>1812.0135997421849</v>
      </c>
      <c r="C27" s="6">
        <v>217.09305510796003</v>
      </c>
      <c r="D27" s="6">
        <v>0</v>
      </c>
      <c r="E27" s="6">
        <v>0</v>
      </c>
      <c r="F27" s="6">
        <v>99.83908314534321</v>
      </c>
      <c r="G27" s="6">
        <v>0</v>
      </c>
      <c r="H27" s="6">
        <v>0</v>
      </c>
      <c r="I27" s="7">
        <v>2128.9457379954883</v>
      </c>
    </row>
    <row r="28" spans="1:9" ht="12.75">
      <c r="A28" s="8">
        <v>74</v>
      </c>
      <c r="B28" s="6">
        <v>1735.1463104899306</v>
      </c>
      <c r="C28" s="6">
        <v>262.6046738803727</v>
      </c>
      <c r="D28" s="6">
        <v>0</v>
      </c>
      <c r="E28" s="6">
        <v>0</v>
      </c>
      <c r="F28" s="6">
        <v>103.0018109407875</v>
      </c>
      <c r="G28" s="6">
        <v>0</v>
      </c>
      <c r="H28" s="6">
        <v>0</v>
      </c>
      <c r="I28" s="7">
        <v>2100.752795311091</v>
      </c>
    </row>
    <row r="29" spans="1:9" ht="12.75">
      <c r="A29" s="8">
        <v>75</v>
      </c>
      <c r="B29" s="6">
        <v>1712.9877280152464</v>
      </c>
      <c r="C29" s="6">
        <v>218.17989381976585</v>
      </c>
      <c r="D29" s="6">
        <v>0</v>
      </c>
      <c r="E29" s="6">
        <v>0</v>
      </c>
      <c r="F29" s="6">
        <v>111.60094609311187</v>
      </c>
      <c r="G29" s="6">
        <v>0</v>
      </c>
      <c r="H29" s="6">
        <v>0</v>
      </c>
      <c r="I29" s="7">
        <v>2042.768567928124</v>
      </c>
    </row>
    <row r="30" spans="1:9" ht="12.75">
      <c r="A30" s="8">
        <v>76</v>
      </c>
      <c r="B30" s="6">
        <v>1703.5080942102593</v>
      </c>
      <c r="C30" s="6">
        <v>171.74860335195532</v>
      </c>
      <c r="D30" s="6">
        <v>0</v>
      </c>
      <c r="E30" s="6">
        <v>0</v>
      </c>
      <c r="F30" s="6">
        <v>116.07324784154395</v>
      </c>
      <c r="G30" s="6">
        <v>0</v>
      </c>
      <c r="H30" s="6">
        <v>0</v>
      </c>
      <c r="I30" s="7">
        <v>1991.3299454037585</v>
      </c>
    </row>
    <row r="31" spans="1:9" ht="12.75">
      <c r="A31" s="8">
        <v>77</v>
      </c>
      <c r="B31" s="6">
        <v>1718.4463737302149</v>
      </c>
      <c r="C31" s="6">
        <v>189.90420505551617</v>
      </c>
      <c r="D31" s="6">
        <v>0</v>
      </c>
      <c r="E31" s="6">
        <v>0</v>
      </c>
      <c r="F31" s="6">
        <v>116.43332152137963</v>
      </c>
      <c r="G31" s="6">
        <v>0</v>
      </c>
      <c r="H31" s="6">
        <v>0</v>
      </c>
      <c r="I31" s="7">
        <v>2024.7839003071106</v>
      </c>
    </row>
    <row r="32" spans="1:9" ht="12.75">
      <c r="A32" s="8">
        <v>78</v>
      </c>
      <c r="B32" s="6">
        <v>1760.3012173528111</v>
      </c>
      <c r="C32" s="6">
        <v>176.97605135015496</v>
      </c>
      <c r="D32" s="6">
        <v>0</v>
      </c>
      <c r="E32" s="6">
        <v>0</v>
      </c>
      <c r="F32" s="6">
        <v>116.67184041611333</v>
      </c>
      <c r="G32" s="6">
        <v>0</v>
      </c>
      <c r="H32" s="6">
        <v>0</v>
      </c>
      <c r="I32" s="7">
        <v>2053.9491091190794</v>
      </c>
    </row>
    <row r="33" spans="1:9" ht="12.75">
      <c r="A33" s="8">
        <v>79</v>
      </c>
      <c r="B33" s="6">
        <v>1755.5945975010243</v>
      </c>
      <c r="C33" s="6">
        <v>178.28433531339613</v>
      </c>
      <c r="D33" s="6">
        <v>0</v>
      </c>
      <c r="E33" s="6">
        <v>0</v>
      </c>
      <c r="F33" s="6">
        <v>121.43423801720606</v>
      </c>
      <c r="G33" s="6">
        <v>0</v>
      </c>
      <c r="H33" s="6">
        <v>0</v>
      </c>
      <c r="I33" s="7">
        <v>2055.3131708316264</v>
      </c>
    </row>
    <row r="34" spans="1:9" ht="12.75">
      <c r="A34" s="8">
        <v>80</v>
      </c>
      <c r="B34" s="6">
        <v>1705.9710734463276</v>
      </c>
      <c r="C34" s="6">
        <v>163.2108286252354</v>
      </c>
      <c r="D34" s="6">
        <v>0</v>
      </c>
      <c r="E34" s="6">
        <v>0</v>
      </c>
      <c r="F34" s="6">
        <v>118.72843691148776</v>
      </c>
      <c r="G34" s="6">
        <v>0</v>
      </c>
      <c r="H34" s="6">
        <v>0</v>
      </c>
      <c r="I34" s="7">
        <v>1987.910338983051</v>
      </c>
    </row>
    <row r="35" spans="1:9" ht="12.75">
      <c r="A35" s="8">
        <v>81</v>
      </c>
      <c r="B35" s="6">
        <v>1671.7736363636366</v>
      </c>
      <c r="C35" s="6">
        <v>140.5560334476844</v>
      </c>
      <c r="D35" s="6">
        <v>0</v>
      </c>
      <c r="E35" s="6">
        <v>0</v>
      </c>
      <c r="F35" s="6">
        <v>109.93409519725559</v>
      </c>
      <c r="G35" s="6">
        <v>0</v>
      </c>
      <c r="H35" s="6">
        <v>0</v>
      </c>
      <c r="I35" s="7">
        <v>1922.2637650085765</v>
      </c>
    </row>
    <row r="36" spans="1:9" ht="12.75">
      <c r="A36" s="8">
        <v>82</v>
      </c>
      <c r="B36" s="6">
        <v>1581.0061085246427</v>
      </c>
      <c r="C36" s="6">
        <v>45.53312329426874</v>
      </c>
      <c r="D36" s="6">
        <v>0</v>
      </c>
      <c r="E36" s="6">
        <v>0</v>
      </c>
      <c r="F36" s="6">
        <v>109.79667683416278</v>
      </c>
      <c r="G36" s="6">
        <v>0</v>
      </c>
      <c r="H36" s="6">
        <v>0</v>
      </c>
      <c r="I36" s="7">
        <v>1736.3359086530743</v>
      </c>
    </row>
    <row r="37" spans="1:9" ht="12.75">
      <c r="A37" s="8">
        <v>83</v>
      </c>
      <c r="B37" s="6">
        <v>1686.0270372078721</v>
      </c>
      <c r="C37" s="6">
        <v>38.24533748462485</v>
      </c>
      <c r="D37" s="6">
        <v>0</v>
      </c>
      <c r="E37" s="6">
        <v>0</v>
      </c>
      <c r="F37" s="6">
        <v>109.3434847785978</v>
      </c>
      <c r="G37" s="6">
        <v>0</v>
      </c>
      <c r="H37" s="6">
        <v>0</v>
      </c>
      <c r="I37" s="7">
        <v>1833.6158594710946</v>
      </c>
    </row>
    <row r="38" spans="1:9" ht="12.75">
      <c r="A38" s="8">
        <v>84</v>
      </c>
      <c r="B38" s="6">
        <v>1890.3541481316724</v>
      </c>
      <c r="C38" s="6">
        <v>101.06704107354686</v>
      </c>
      <c r="D38" s="6">
        <v>0</v>
      </c>
      <c r="E38" s="6">
        <v>0</v>
      </c>
      <c r="F38" s="6">
        <v>106.35113063463821</v>
      </c>
      <c r="G38" s="6">
        <v>0</v>
      </c>
      <c r="H38" s="6">
        <v>0</v>
      </c>
      <c r="I38" s="7">
        <v>2097.7723198398576</v>
      </c>
    </row>
    <row r="39" spans="1:9" ht="12.75">
      <c r="A39" s="8">
        <v>85</v>
      </c>
      <c r="B39" s="6">
        <v>2090.3194707740913</v>
      </c>
      <c r="C39" s="6">
        <v>140.78252190147924</v>
      </c>
      <c r="D39" s="6">
        <v>0</v>
      </c>
      <c r="E39" s="6">
        <v>0</v>
      </c>
      <c r="F39" s="6">
        <v>111.85677868734741</v>
      </c>
      <c r="G39" s="6">
        <v>0</v>
      </c>
      <c r="H39" s="6">
        <v>0</v>
      </c>
      <c r="I39" s="7">
        <v>2342.9587713629185</v>
      </c>
    </row>
    <row r="40" spans="1:9" ht="12.75">
      <c r="A40" s="8">
        <v>86</v>
      </c>
      <c r="B40" s="6">
        <v>2020.1182000000001</v>
      </c>
      <c r="C40" s="6">
        <v>139.30597543859648</v>
      </c>
      <c r="D40" s="6">
        <v>0</v>
      </c>
      <c r="E40" s="6">
        <v>0</v>
      </c>
      <c r="F40" s="6">
        <v>109.14030877192981</v>
      </c>
      <c r="G40" s="6">
        <v>0</v>
      </c>
      <c r="H40" s="6">
        <v>0</v>
      </c>
      <c r="I40" s="7">
        <v>2268.564484210526</v>
      </c>
    </row>
    <row r="41" spans="1:9" ht="12.75">
      <c r="A41" s="8">
        <v>87</v>
      </c>
      <c r="B41" s="6">
        <v>2132.0852482560526</v>
      </c>
      <c r="C41" s="6">
        <v>162.6933388045411</v>
      </c>
      <c r="D41" s="6">
        <v>0</v>
      </c>
      <c r="E41" s="6">
        <v>0</v>
      </c>
      <c r="F41" s="6">
        <v>115.14684721652304</v>
      </c>
      <c r="G41" s="6">
        <v>0</v>
      </c>
      <c r="H41" s="6">
        <v>0</v>
      </c>
      <c r="I41" s="7">
        <v>2409.9254342771164</v>
      </c>
    </row>
    <row r="42" spans="1:9" ht="12.75">
      <c r="A42" s="8">
        <v>88</v>
      </c>
      <c r="B42" s="6">
        <v>2126.398345710118</v>
      </c>
      <c r="C42" s="6">
        <v>225.07128696459353</v>
      </c>
      <c r="D42" s="6">
        <v>0</v>
      </c>
      <c r="E42" s="6">
        <v>0</v>
      </c>
      <c r="F42" s="6">
        <v>121.24976130486671</v>
      </c>
      <c r="G42" s="6">
        <v>0</v>
      </c>
      <c r="H42" s="6">
        <v>0</v>
      </c>
      <c r="I42" s="7">
        <v>2472.719393979578</v>
      </c>
    </row>
    <row r="43" spans="1:9" ht="12.75">
      <c r="A43" s="8">
        <v>89</v>
      </c>
      <c r="B43" s="6">
        <v>2211.6107863160582</v>
      </c>
      <c r="C43" s="6">
        <v>268.1502010467195</v>
      </c>
      <c r="D43" s="6">
        <v>0</v>
      </c>
      <c r="E43" s="6">
        <v>0</v>
      </c>
      <c r="F43" s="6">
        <v>126.13874776614757</v>
      </c>
      <c r="G43" s="6">
        <v>0</v>
      </c>
      <c r="H43" s="6">
        <v>0</v>
      </c>
      <c r="I43" s="7">
        <v>2605.8997351289254</v>
      </c>
    </row>
    <row r="44" spans="1:9" ht="12.75">
      <c r="A44" s="8">
        <v>90</v>
      </c>
      <c r="B44" s="6">
        <v>2260.341270769231</v>
      </c>
      <c r="C44" s="6">
        <v>306.97435076923074</v>
      </c>
      <c r="D44" s="6">
        <v>0.5449138461538462</v>
      </c>
      <c r="E44" s="6">
        <v>0</v>
      </c>
      <c r="F44" s="6">
        <v>128.36917846153847</v>
      </c>
      <c r="G44" s="6">
        <v>3.1016123076923074</v>
      </c>
      <c r="H44" s="6">
        <v>0</v>
      </c>
      <c r="I44" s="7">
        <v>2699.331326153846</v>
      </c>
    </row>
    <row r="45" spans="1:9" ht="12.75">
      <c r="A45" s="8">
        <v>91</v>
      </c>
      <c r="B45" s="6">
        <v>2399.2874139976275</v>
      </c>
      <c r="C45" s="6">
        <v>426.20451957295376</v>
      </c>
      <c r="D45" s="6">
        <v>50.10446915776987</v>
      </c>
      <c r="E45" s="6">
        <v>0</v>
      </c>
      <c r="F45" s="6">
        <v>129.98346678529063</v>
      </c>
      <c r="G45" s="6">
        <v>3.704641162514828</v>
      </c>
      <c r="H45" s="6">
        <v>0</v>
      </c>
      <c r="I45" s="7">
        <v>3009.2845106761565</v>
      </c>
    </row>
    <row r="46" spans="1:9" ht="12.75">
      <c r="A46" s="8">
        <v>92</v>
      </c>
      <c r="B46" s="6">
        <v>2430.6534164545246</v>
      </c>
      <c r="C46" s="6">
        <v>575.4974340430456</v>
      </c>
      <c r="D46" s="6">
        <v>41.78184448044435</v>
      </c>
      <c r="E46" s="6">
        <v>0</v>
      </c>
      <c r="F46" s="6">
        <v>137.77762381393197</v>
      </c>
      <c r="G46" s="6">
        <v>4.831291946308726</v>
      </c>
      <c r="H46" s="6">
        <v>0</v>
      </c>
      <c r="I46" s="7">
        <v>3190.5416107382557</v>
      </c>
    </row>
    <row r="47" spans="1:9" ht="12.75">
      <c r="A47" s="9">
        <v>93</v>
      </c>
      <c r="B47" s="6">
        <v>2506.375769404843</v>
      </c>
      <c r="C47" s="6">
        <v>618.6135975333787</v>
      </c>
      <c r="D47" s="6">
        <v>60.93992419099344</v>
      </c>
      <c r="E47" s="6">
        <v>41.729774835935736</v>
      </c>
      <c r="F47" s="6">
        <v>135.75711133740666</v>
      </c>
      <c r="G47" s="6">
        <v>4.515928377460964</v>
      </c>
      <c r="H47" s="6">
        <v>0</v>
      </c>
      <c r="I47" s="7">
        <v>3367.9321056800186</v>
      </c>
    </row>
    <row r="48" spans="1:9" ht="12.75">
      <c r="A48" s="10">
        <v>94</v>
      </c>
      <c r="B48" s="6">
        <v>2599.9616415595924</v>
      </c>
      <c r="C48" s="6">
        <v>682.2975437527691</v>
      </c>
      <c r="D48" s="6">
        <v>126.3520187195392</v>
      </c>
      <c r="E48" s="6">
        <v>20.435364975631366</v>
      </c>
      <c r="F48" s="6">
        <v>148.07036442179884</v>
      </c>
      <c r="G48" s="6">
        <v>4.694270602569783</v>
      </c>
      <c r="H48" s="6">
        <v>0</v>
      </c>
      <c r="I48" s="7">
        <v>3581.8112040319006</v>
      </c>
    </row>
    <row r="49" spans="1:9" ht="12.75">
      <c r="A49" s="10">
        <v>95</v>
      </c>
      <c r="B49" s="6">
        <v>2679.1957203297898</v>
      </c>
      <c r="C49" s="6">
        <v>718.5507702321545</v>
      </c>
      <c r="D49" s="6">
        <v>137.93478520286396</v>
      </c>
      <c r="E49" s="6">
        <v>147.9659362117596</v>
      </c>
      <c r="F49" s="6">
        <v>151.5053753525711</v>
      </c>
      <c r="G49" s="6">
        <v>5.237524408765459</v>
      </c>
      <c r="H49" s="6">
        <v>0</v>
      </c>
      <c r="I49" s="7">
        <v>3840.390111737905</v>
      </c>
    </row>
    <row r="50" spans="1:9" ht="12.75">
      <c r="A50" s="10">
        <v>96</v>
      </c>
      <c r="B50" s="6">
        <v>2682.110077168707</v>
      </c>
      <c r="C50" s="6">
        <v>692.6628871740287</v>
      </c>
      <c r="D50" s="6">
        <v>81.68467802022353</v>
      </c>
      <c r="E50" s="6">
        <v>80.65460351250665</v>
      </c>
      <c r="F50" s="6">
        <v>152.6630335284726</v>
      </c>
      <c r="G50" s="6">
        <v>4.580029270888771</v>
      </c>
      <c r="H50" s="6">
        <v>0</v>
      </c>
      <c r="I50" s="7">
        <v>3694.3553086748275</v>
      </c>
    </row>
    <row r="51" spans="1:9" ht="12.75">
      <c r="A51" s="10">
        <v>97</v>
      </c>
      <c r="B51" s="6">
        <v>2756.281227115807</v>
      </c>
      <c r="C51" s="6">
        <v>701.1392928130557</v>
      </c>
      <c r="D51" s="6">
        <v>33.99586776859504</v>
      </c>
      <c r="E51" s="6">
        <v>86.21270530390207</v>
      </c>
      <c r="F51" s="6">
        <v>152.05280364054818</v>
      </c>
      <c r="G51" s="6">
        <v>6.035908567841824</v>
      </c>
      <c r="H51" s="6">
        <v>0</v>
      </c>
      <c r="I51" s="7">
        <v>3735.7178052097497</v>
      </c>
    </row>
    <row r="52" spans="1:9" ht="12.75">
      <c r="A52" s="10">
        <v>98</v>
      </c>
      <c r="B52" s="6">
        <v>2878.4105762273903</v>
      </c>
      <c r="C52" s="6">
        <v>708.4182093023255</v>
      </c>
      <c r="D52" s="6">
        <v>0</v>
      </c>
      <c r="E52" s="6">
        <v>87.50180361757106</v>
      </c>
      <c r="F52" s="6">
        <v>153.2227002583979</v>
      </c>
      <c r="G52" s="6">
        <v>5.368304909560723</v>
      </c>
      <c r="H52" s="6">
        <v>0</v>
      </c>
      <c r="I52" s="7">
        <v>3832.9215943152453</v>
      </c>
    </row>
    <row r="53" spans="1:9" ht="12.75">
      <c r="A53" s="10">
        <v>99</v>
      </c>
      <c r="B53" s="6">
        <v>3116.089226688431</v>
      </c>
      <c r="C53" s="6">
        <v>731.6206896551724</v>
      </c>
      <c r="D53" s="6">
        <v>0</v>
      </c>
      <c r="E53" s="6">
        <v>62.623099877576</v>
      </c>
      <c r="F53" s="6">
        <v>159.11711895531528</v>
      </c>
      <c r="G53" s="6">
        <v>5.974622526015099</v>
      </c>
      <c r="H53" s="6">
        <v>0</v>
      </c>
      <c r="I53" s="7">
        <v>4075.42475770251</v>
      </c>
    </row>
    <row r="54" spans="1:9" ht="12.75">
      <c r="A54" s="11" t="s">
        <v>10</v>
      </c>
      <c r="B54" s="6">
        <v>3225.7460800000003</v>
      </c>
      <c r="C54" s="6">
        <v>739.97535</v>
      </c>
      <c r="D54" s="6">
        <v>0</v>
      </c>
      <c r="E54" s="6">
        <v>113.6625</v>
      </c>
      <c r="F54" s="6">
        <v>161.59560000000002</v>
      </c>
      <c r="G54" s="6">
        <v>6.062</v>
      </c>
      <c r="H54" s="6">
        <v>0</v>
      </c>
      <c r="I54" s="7">
        <v>4247.04153</v>
      </c>
    </row>
    <row r="55" spans="1:9" ht="12.75">
      <c r="A55" s="11" t="s">
        <v>11</v>
      </c>
      <c r="B55" s="6">
        <v>3566.348915592028</v>
      </c>
      <c r="C55" s="6">
        <v>841.1900644783117</v>
      </c>
      <c r="D55" s="6">
        <v>0</v>
      </c>
      <c r="E55" s="6">
        <v>126.10130910511917</v>
      </c>
      <c r="F55" s="6">
        <v>175.90096228995702</v>
      </c>
      <c r="G55" s="6">
        <v>6.958626416568972</v>
      </c>
      <c r="H55" s="6">
        <v>0</v>
      </c>
      <c r="I55" s="7">
        <v>4716.4998778819845</v>
      </c>
    </row>
    <row r="56" spans="1:9" ht="12.75">
      <c r="A56" s="11" t="s">
        <v>12</v>
      </c>
      <c r="B56" s="6">
        <v>3754.3521244964513</v>
      </c>
      <c r="C56" s="6">
        <v>899.2557788221754</v>
      </c>
      <c r="D56" s="6">
        <v>0</v>
      </c>
      <c r="E56" s="6">
        <v>119.76441108766545</v>
      </c>
      <c r="F56" s="6">
        <v>176.43317187799732</v>
      </c>
      <c r="G56" s="6">
        <v>6.95640705927489</v>
      </c>
      <c r="H56" s="6">
        <v>0</v>
      </c>
      <c r="I56" s="7">
        <v>4956.761893343565</v>
      </c>
    </row>
    <row r="57" spans="1:9" ht="12.75">
      <c r="A57" s="11" t="s">
        <v>13</v>
      </c>
      <c r="B57" s="6">
        <v>4135.029654230262</v>
      </c>
      <c r="C57" s="6">
        <v>953.4648577350671</v>
      </c>
      <c r="D57" s="6">
        <v>0</v>
      </c>
      <c r="E57" s="6">
        <v>182.58900979837952</v>
      </c>
      <c r="F57" s="6">
        <v>193.18555681175806</v>
      </c>
      <c r="G57" s="6">
        <v>8.872950819672132</v>
      </c>
      <c r="H57" s="6">
        <v>2.9372526851328438</v>
      </c>
      <c r="I57" s="7">
        <v>5476.079282080272</v>
      </c>
    </row>
    <row r="58" spans="1:9" ht="12.75">
      <c r="A58" s="11" t="s">
        <v>14</v>
      </c>
      <c r="B58" s="6">
        <v>4293.34</v>
      </c>
      <c r="C58" s="6">
        <v>944.1</v>
      </c>
      <c r="D58" s="6">
        <v>0</v>
      </c>
      <c r="E58" s="6">
        <v>183.96</v>
      </c>
      <c r="F58" s="6">
        <v>218.92</v>
      </c>
      <c r="G58" s="6">
        <v>9.47</v>
      </c>
      <c r="H58" s="6">
        <v>2.22</v>
      </c>
      <c r="I58" s="7">
        <v>5652.01</v>
      </c>
    </row>
    <row r="59" spans="1:9" ht="12.75">
      <c r="A59" s="10" t="s">
        <v>15</v>
      </c>
      <c r="B59" s="6">
        <v>4136.482910819375</v>
      </c>
      <c r="C59" s="6">
        <v>824.6601629696695</v>
      </c>
      <c r="D59" s="6">
        <v>0</v>
      </c>
      <c r="E59" s="6">
        <v>170.1911498415573</v>
      </c>
      <c r="F59" s="6">
        <v>218.75418741511996</v>
      </c>
      <c r="G59" s="6">
        <v>9.830217292892712</v>
      </c>
      <c r="H59" s="6">
        <v>3.8909234947940248</v>
      </c>
      <c r="I59" s="7">
        <v>5363.8095518334085</v>
      </c>
    </row>
    <row r="60" spans="1:9" ht="13.5" thickBot="1">
      <c r="A60" s="12" t="s">
        <v>16</v>
      </c>
      <c r="B60" s="13">
        <v>4165.707241808009</v>
      </c>
      <c r="C60" s="13">
        <v>708.4650563893081</v>
      </c>
      <c r="D60" s="13">
        <v>0</v>
      </c>
      <c r="E60" s="13">
        <v>240.33018826036758</v>
      </c>
      <c r="F60" s="13">
        <v>258.5849391705887</v>
      </c>
      <c r="G60" s="13">
        <v>11.054746470118104</v>
      </c>
      <c r="H60" s="13">
        <v>3.8451292069976017</v>
      </c>
      <c r="I60" s="14">
        <v>5387.987301305389</v>
      </c>
    </row>
  </sheetData>
  <mergeCells count="2">
    <mergeCell ref="A1:I1"/>
    <mergeCell ref="A2:I2"/>
  </mergeCells>
  <printOptions horizontalCentered="1"/>
  <pageMargins left="0.75" right="0.75" top="1" bottom="1" header="0.5" footer="0.5"/>
  <pageSetup fitToHeight="1" fitToWidth="1" horizontalDpi="300" verticalDpi="3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COXENRID</cp:lastModifiedBy>
  <cp:lastPrinted>2005-02-01T14:50:50Z</cp:lastPrinted>
  <dcterms:created xsi:type="dcterms:W3CDTF">2005-02-01T14:49:06Z</dcterms:created>
  <dcterms:modified xsi:type="dcterms:W3CDTF">2005-02-01T19:58:52Z</dcterms:modified>
  <cp:category/>
  <cp:version/>
  <cp:contentType/>
  <cp:contentStatus/>
</cp:coreProperties>
</file>