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SF Workforce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<sst xmlns="http://schemas.openxmlformats.org/spreadsheetml/2006/main" count="26" uniqueCount="25">
  <si>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NSF Workforce</t>
  </si>
  <si>
    <t>Full-Time Equivalents (FTE)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</si>
  <si>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</si>
  <si>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</si>
  <si>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</si>
  <si>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</si>
  <si>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</si>
  <si>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</si>
  <si>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</si>
  <si>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</si>
  <si>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</si>
  <si>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</si>
  <si>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r>
      <t>NSF FTE</t>
    </r>
    <r>
      <rPr>
        <vertAlign val="superscript"/>
        <sz val="11"/>
        <rFont val="Times New Roman"/>
        <family val="1"/>
      </rPr>
      <t>1</t>
    </r>
  </si>
  <si>
    <r>
      <t>Office of the Inspector General</t>
    </r>
    <r>
      <rPr>
        <vertAlign val="superscript"/>
        <sz val="11"/>
        <rFont val="Times New Roman"/>
        <family val="1"/>
      </rPr>
      <t>2</t>
    </r>
  </si>
  <si>
    <r>
      <t>National Science Board</t>
    </r>
    <r>
      <rPr>
        <vertAlign val="superscript"/>
        <sz val="11"/>
        <rFont val="Times New Roman"/>
        <family val="1"/>
      </rPr>
      <t>3</t>
    </r>
  </si>
  <si>
    <r>
      <t>Arctic Research Commission</t>
    </r>
    <r>
      <rPr>
        <vertAlign val="superscript"/>
        <sz val="11"/>
        <rFont val="Times New Roman"/>
        <family val="1"/>
      </rPr>
      <t>4</t>
    </r>
  </si>
  <si>
    <t>Total, Federal Employees</t>
  </si>
  <si>
    <t>IPAs</t>
  </si>
  <si>
    <t>Detailees to NSF</t>
  </si>
  <si>
    <t>Contractors Performing Adm. Functions</t>
  </si>
  <si>
    <t>Total, Workforce</t>
  </si>
  <si>
    <r>
      <t>1</t>
    </r>
    <r>
      <rPr>
        <sz val="8"/>
        <rFont val="Times New Roman"/>
        <family val="1"/>
      </rPr>
      <t xml:space="preserve">These NSF FTE totals include students.  Details of FTEs funded through the S&amp;E appropriation are available in the S&amp;E section.  </t>
    </r>
  </si>
  <si>
    <r>
      <t>2</t>
    </r>
    <r>
      <rPr>
        <sz val="8"/>
        <rFont val="Times New Roman"/>
        <family val="1"/>
      </rPr>
      <t>The Office of Inspector General is described in a separate section of this Chapter and is funded through a separate appropriation.</t>
    </r>
  </si>
  <si>
    <r>
      <t>3</t>
    </r>
    <r>
      <rPr>
        <sz val="8"/>
        <color indexed="8"/>
        <rFont val="Times New Roman"/>
        <family val="1"/>
      </rPr>
      <t>The National Science Board is described in a separate section of this Chapter and is funded through a separate appropriation.</t>
    </r>
  </si>
  <si>
    <r>
      <t>4</t>
    </r>
    <r>
      <rPr>
        <sz val="8"/>
        <rFont val="Times New Roman"/>
        <family val="1"/>
      </rPr>
      <t>The Arctic Research Commission is described and funded in the Research and Related Activities section of the justification under Office of Polar Programs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</si>
</sst>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3" xfId="19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19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4" fontId="2" fillId="0" borderId="2" xfId="19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164" fontId="2" fillId="0" borderId="4" xfId="19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5.28125" style="0" customWidth="1"/>
    <col min="2" max="2" width="8.28125" style="0" customWidth="1"/>
  </cols>
  <sheetData>
    <row r="1" spans="1:6" ht="15.75">
      <c r="A1" s="26" t="s">
        <v>0</v>
      </c>
      <c r="B1" s="27"/>
      <c r="C1" s="27"/>
      <c r="D1" s="27"/>
      <c r="E1" s="27"/>
      <c r="F1" s="27"/>
    </row>
    <row r="2" spans="1:6" ht="15.75" thickBot="1">
      <c r="A2" s="1" t="s">
        <v>1</v>
      </c>
      <c r="B2" s="1"/>
      <c r="C2" s="1"/>
      <c r="D2" s="1"/>
      <c r="E2" s="1"/>
      <c r="F2" s="1"/>
    </row>
    <row r="3" spans="1:6" ht="12.75" customHeight="1">
      <c r="A3" s="2"/>
      <c r="B3" s="3"/>
      <c r="C3" s="3" t="s">
        <v>2</v>
      </c>
      <c r="D3" s="4"/>
      <c r="E3" s="5" t="s">
        <v>3</v>
      </c>
      <c r="F3" s="5"/>
    </row>
    <row r="4" spans="1:6" ht="12.75" customHeight="1">
      <c r="A4" s="6"/>
      <c r="B4" s="7" t="s">
        <v>4</v>
      </c>
      <c r="C4" s="7" t="s">
        <v>5</v>
      </c>
      <c r="D4" s="7" t="s">
        <v>6</v>
      </c>
      <c r="E4" s="8" t="s">
        <v>2</v>
      </c>
      <c r="F4" s="8"/>
    </row>
    <row r="5" spans="1:6" ht="12.75" customHeight="1">
      <c r="A5" s="9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</row>
    <row r="6" spans="1:6" ht="14.25" customHeight="1">
      <c r="A6" s="11" t="s">
        <v>12</v>
      </c>
      <c r="B6" s="12">
        <v>1198</v>
      </c>
      <c r="C6" s="12">
        <v>1260</v>
      </c>
      <c r="D6" s="12">
        <v>1283</v>
      </c>
      <c r="E6" s="12">
        <f>D6-C6</f>
        <v>23</v>
      </c>
      <c r="F6" s="13">
        <f>E6/C6</f>
        <v>0.018253968253968255</v>
      </c>
    </row>
    <row r="7" spans="1:6" ht="15" customHeight="1">
      <c r="A7" s="11" t="s">
        <v>13</v>
      </c>
      <c r="B7" s="12">
        <v>62</v>
      </c>
      <c r="C7" s="12">
        <v>60</v>
      </c>
      <c r="D7" s="12">
        <v>61</v>
      </c>
      <c r="E7" s="14">
        <f>+D7-C7</f>
        <v>1</v>
      </c>
      <c r="F7" s="15">
        <f>+E7/C7</f>
        <v>0.016666666666666666</v>
      </c>
    </row>
    <row r="8" spans="1:6" ht="15" customHeight="1">
      <c r="A8" s="11" t="s">
        <v>14</v>
      </c>
      <c r="B8" s="12">
        <v>10</v>
      </c>
      <c r="C8" s="12">
        <v>12</v>
      </c>
      <c r="D8" s="12">
        <v>13</v>
      </c>
      <c r="E8" s="14">
        <f>+D8-C8</f>
        <v>1</v>
      </c>
      <c r="F8" s="15">
        <f>+E8/C8</f>
        <v>0.08333333333333333</v>
      </c>
    </row>
    <row r="9" spans="1:6" ht="15" customHeight="1">
      <c r="A9" s="16" t="s">
        <v>15</v>
      </c>
      <c r="B9" s="17">
        <v>4</v>
      </c>
      <c r="C9" s="17">
        <v>4</v>
      </c>
      <c r="D9" s="17">
        <v>4</v>
      </c>
      <c r="E9" s="18">
        <f>+D9-C9</f>
        <v>0</v>
      </c>
      <c r="F9" s="19">
        <f aca="true" t="shared" si="0" ref="F9:F14">E9/C9</f>
        <v>0</v>
      </c>
    </row>
    <row r="10" spans="1:6" ht="12.75" customHeight="1">
      <c r="A10" s="11" t="s">
        <v>16</v>
      </c>
      <c r="B10" s="12">
        <f>SUM(B6:B9)</f>
        <v>1274</v>
      </c>
      <c r="C10" s="12">
        <f>SUM(C6:C9)</f>
        <v>1336</v>
      </c>
      <c r="D10" s="12">
        <f>SUM(D6:D9)</f>
        <v>1361</v>
      </c>
      <c r="E10" s="14">
        <f>D10-C10</f>
        <v>25</v>
      </c>
      <c r="F10" s="15">
        <f t="shared" si="0"/>
        <v>0.0187125748502994</v>
      </c>
    </row>
    <row r="11" spans="1:6" ht="15.75" customHeight="1">
      <c r="A11" s="11" t="s">
        <v>17</v>
      </c>
      <c r="B11" s="12">
        <v>148</v>
      </c>
      <c r="C11" s="12">
        <v>170</v>
      </c>
      <c r="D11" s="12">
        <v>170</v>
      </c>
      <c r="E11" s="12">
        <f>D11-C11</f>
        <v>0</v>
      </c>
      <c r="F11" s="15">
        <f t="shared" si="0"/>
        <v>0</v>
      </c>
    </row>
    <row r="12" spans="1:6" ht="12.75" customHeight="1">
      <c r="A12" s="11" t="s">
        <v>18</v>
      </c>
      <c r="B12" s="12">
        <v>6</v>
      </c>
      <c r="C12" s="12">
        <v>6</v>
      </c>
      <c r="D12" s="12">
        <v>6</v>
      </c>
      <c r="E12" s="14">
        <f>D12-C12</f>
        <v>0</v>
      </c>
      <c r="F12" s="15">
        <f t="shared" si="0"/>
        <v>0</v>
      </c>
    </row>
    <row r="13" spans="1:6" ht="12.75" customHeight="1">
      <c r="A13" s="11" t="s">
        <v>19</v>
      </c>
      <c r="B13" s="12">
        <v>210</v>
      </c>
      <c r="C13" s="12">
        <v>210</v>
      </c>
      <c r="D13" s="12">
        <v>210</v>
      </c>
      <c r="E13" s="14">
        <f>D13-C13</f>
        <v>0</v>
      </c>
      <c r="F13" s="15">
        <f t="shared" si="0"/>
        <v>0</v>
      </c>
    </row>
    <row r="14" spans="1:6" ht="12.75" customHeight="1" thickBot="1">
      <c r="A14" s="20" t="s">
        <v>20</v>
      </c>
      <c r="B14" s="21">
        <f>SUM(B10:B13)</f>
        <v>1638</v>
      </c>
      <c r="C14" s="21">
        <f>SUM(C10:C13)</f>
        <v>1722</v>
      </c>
      <c r="D14" s="21">
        <f>SUM(D10:D13)</f>
        <v>1747</v>
      </c>
      <c r="E14" s="22">
        <f>D14-C14</f>
        <v>25</v>
      </c>
      <c r="F14" s="23">
        <f t="shared" si="0"/>
        <v>0.014518002322880372</v>
      </c>
    </row>
    <row r="15" spans="1:6" ht="12" customHeight="1">
      <c r="A15" s="24" t="s">
        <v>21</v>
      </c>
      <c r="B15" s="24"/>
      <c r="C15" s="24"/>
      <c r="D15" s="24"/>
      <c r="E15" s="24"/>
      <c r="F15" s="24"/>
    </row>
    <row r="16" spans="1:6" ht="12" customHeight="1">
      <c r="A16" s="25" t="s">
        <v>22</v>
      </c>
      <c r="B16" s="25"/>
      <c r="C16" s="25"/>
      <c r="D16" s="25"/>
      <c r="E16" s="25"/>
      <c r="F16" s="25"/>
    </row>
    <row r="17" spans="1:6" ht="12" customHeight="1">
      <c r="A17" s="25" t="s">
        <v>23</v>
      </c>
      <c r="B17" s="25"/>
      <c r="C17" s="25"/>
      <c r="D17" s="25"/>
      <c r="E17" s="25"/>
      <c r="F17" s="25"/>
    </row>
    <row r="18" spans="1:6" ht="12" customHeight="1">
      <c r="A18" s="25" t="s">
        <v>24</v>
      </c>
      <c r="B18" s="25"/>
      <c r="C18" s="25"/>
      <c r="D18" s="25"/>
      <c r="E18" s="25"/>
      <c r="F18" s="25"/>
    </row>
    <row r="19" spans="1:6" ht="12" customHeight="1">
      <c r="A19" s="25"/>
      <c r="B19" s="25"/>
      <c r="C19" s="25"/>
      <c r="D19" s="25"/>
      <c r="E19" s="25"/>
      <c r="F19" s="25"/>
    </row>
  </sheetData>
  <mergeCells count="8">
    <mergeCell ref="A15:F15"/>
    <mergeCell ref="A16:F16"/>
    <mergeCell ref="A17:F17"/>
    <mergeCell ref="A18:F19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cp:lastPrinted>2005-02-02T19:10:05Z</cp:lastPrinted>
  <dcterms:created xsi:type="dcterms:W3CDTF">2005-02-02T19:08:38Z</dcterms:created>
  <dcterms:modified xsi:type="dcterms:W3CDTF">2005-02-02T19:10:49Z</dcterms:modified>
  <cp:category/>
  <cp:version/>
  <cp:contentType/>
  <cp:contentStatus/>
</cp:coreProperties>
</file>