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BIO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<sst xmlns="http://schemas.openxmlformats.org/spreadsheetml/2006/main" count="20" uniqueCount="19">
  <si>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Biological Sciences Funding</t>
  </si>
  <si>
    <t>(Dollars in Millions)</t>
  </si>
  <si>
    <t>Change over</t>
  </si>
  <si>
    <t>FY 2004</t>
  </si>
  <si>
    <t>FY 2005</t>
  </si>
  <si>
    <t>FY 2006</t>
  </si>
  <si>
    <t>Actual</t>
  </si>
  <si>
    <t>Current Plan</t>
  </si>
  <si>
    <t>Request</t>
  </si>
  <si>
    <t>Amount</t>
  </si>
  <si>
    <t>Percent</t>
  </si>
  <si>
    <t>Molecular and Cellular Biosciences (MCB)</t>
  </si>
  <si>
    <t>Integrative Organismal Biology (IOB)</t>
  </si>
  <si>
    <t>Environmental Biology (EB)</t>
  </si>
  <si>
    <t>Biological  Infrastructure (BI)</t>
  </si>
  <si>
    <t>Emerging Frontiers (EF)</t>
  </si>
  <si>
    <t>Plant Genome (PG)</t>
  </si>
  <si>
    <t>Total, BIO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</si>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</sst>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4.421875" style="1" customWidth="1"/>
    <col min="2" max="2" width="8.140625" style="1" customWidth="1"/>
    <col min="3" max="3" width="10.28125" style="1" customWidth="1"/>
    <col min="4" max="4" width="7.57421875" style="1" customWidth="1"/>
    <col min="5" max="6" width="6.8515625" style="1" customWidth="1"/>
    <col min="7" max="7" width="0.5625" style="1" customWidth="1"/>
    <col min="8" max="16384" width="9.140625" style="1" customWidth="1"/>
  </cols>
  <sheetData>
    <row r="1" spans="1:6" ht="14.25">
      <c r="A1" s="2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/>
      <c r="C2" s="3"/>
      <c r="D2" s="3"/>
      <c r="E2" s="3"/>
      <c r="F2" s="3"/>
    </row>
    <row r="3" ht="3.75" customHeight="1" thickBot="1"/>
    <row r="4" spans="1:6" s="4" customFormat="1" ht="12.75" customHeight="1">
      <c r="A4" s="5"/>
      <c r="B4" s="5"/>
      <c r="C4" s="5"/>
      <c r="D4" s="5"/>
      <c r="E4" s="6" t="s">
        <v>2</v>
      </c>
      <c r="F4" s="6"/>
    </row>
    <row r="5" spans="1:6" s="4" customFormat="1" ht="13.5" customHeight="1">
      <c r="A5" s="7"/>
      <c r="B5" s="7" t="s">
        <v>3</v>
      </c>
      <c r="C5" s="7" t="s">
        <v>4</v>
      </c>
      <c r="D5" s="7" t="s">
        <v>5</v>
      </c>
      <c r="E5" s="8" t="s">
        <v>4</v>
      </c>
      <c r="F5" s="9"/>
    </row>
    <row r="6" spans="1:6" s="4" customFormat="1" ht="15.75" customHeight="1">
      <c r="A6" s="10"/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</row>
    <row r="7" spans="1:6" ht="12.75">
      <c r="A7" s="11" t="s">
        <v>11</v>
      </c>
      <c r="B7" s="12">
        <v>121.420826</v>
      </c>
      <c r="C7" s="13">
        <v>118.16</v>
      </c>
      <c r="D7" s="1">
        <v>109.75</v>
      </c>
      <c r="E7" s="13">
        <f aca="true" t="shared" si="0" ref="E7:E12">D7-C7</f>
        <v>-8.409999999999997</v>
      </c>
      <c r="F7" s="14">
        <f>E7/C7</f>
        <v>-0.07117467840216653</v>
      </c>
    </row>
    <row r="8" spans="1:6" ht="12.75">
      <c r="A8" s="11" t="s">
        <v>12</v>
      </c>
      <c r="B8" s="12">
        <v>107.286502</v>
      </c>
      <c r="C8" s="12">
        <v>103.5</v>
      </c>
      <c r="D8" s="1">
        <v>101.76</v>
      </c>
      <c r="E8" s="12">
        <f t="shared" si="0"/>
        <v>-1.7399999999999949</v>
      </c>
      <c r="F8" s="15">
        <f>E8/C8</f>
        <v>-0.016811594202898503</v>
      </c>
    </row>
    <row r="9" spans="1:6" ht="12.75">
      <c r="A9" s="11" t="s">
        <v>13</v>
      </c>
      <c r="B9" s="12">
        <v>107.943354</v>
      </c>
      <c r="C9" s="12">
        <v>106.04</v>
      </c>
      <c r="D9" s="1">
        <v>107.18</v>
      </c>
      <c r="E9" s="12">
        <f t="shared" si="0"/>
        <v>1.1400000000000006</v>
      </c>
      <c r="F9" s="15">
        <f>E9/B9</f>
        <v>0.010561094849804283</v>
      </c>
    </row>
    <row r="10" spans="1:6" ht="12.75">
      <c r="A10" s="11" t="s">
        <v>14</v>
      </c>
      <c r="B10" s="12">
        <v>80.680533</v>
      </c>
      <c r="C10" s="12">
        <v>80.62</v>
      </c>
      <c r="D10" s="1">
        <v>82.93</v>
      </c>
      <c r="E10" s="12">
        <f t="shared" si="0"/>
        <v>2.3100000000000023</v>
      </c>
      <c r="F10" s="15">
        <f>E10/B10</f>
        <v>0.028631441986135642</v>
      </c>
    </row>
    <row r="11" spans="1:6" ht="12.75">
      <c r="A11" s="11" t="s">
        <v>15</v>
      </c>
      <c r="B11" s="12">
        <v>80.244665</v>
      </c>
      <c r="C11" s="12">
        <v>74.05</v>
      </c>
      <c r="D11" s="1">
        <f>84.66+1.27</f>
        <v>85.92999999999999</v>
      </c>
      <c r="E11" s="12">
        <f t="shared" si="0"/>
        <v>11.879999999999995</v>
      </c>
      <c r="F11" s="15">
        <f>E11/C11</f>
        <v>0.16043214044564477</v>
      </c>
    </row>
    <row r="12" spans="1:6" ht="12.75">
      <c r="A12" s="16" t="s">
        <v>16</v>
      </c>
      <c r="B12" s="17">
        <v>89.469999</v>
      </c>
      <c r="C12" s="16">
        <v>94.24</v>
      </c>
      <c r="D12" s="18">
        <v>94.24</v>
      </c>
      <c r="E12" s="17">
        <f t="shared" si="0"/>
        <v>0</v>
      </c>
      <c r="F12" s="15">
        <f>E12/B12</f>
        <v>0</v>
      </c>
    </row>
    <row r="13" spans="1:6" ht="17.25" customHeight="1" thickBot="1">
      <c r="A13" s="19" t="s">
        <v>17</v>
      </c>
      <c r="B13" s="20">
        <f>SUM(B7:B12)</f>
        <v>587.045879</v>
      </c>
      <c r="C13" s="21">
        <f>SUM(C7:C12)</f>
        <v>576.61</v>
      </c>
      <c r="D13" s="21">
        <f>SUM(D7:D12)</f>
        <v>581.79</v>
      </c>
      <c r="E13" s="21">
        <f>SUM(E7:E12)</f>
        <v>5.180000000000007</v>
      </c>
      <c r="F13" s="22">
        <f>E13/B13</f>
        <v>0.008823841858533866</v>
      </c>
    </row>
    <row r="14" spans="1:6" ht="12.75">
      <c r="A14" s="23" t="s">
        <v>18</v>
      </c>
      <c r="B14" s="23"/>
      <c r="C14" s="23"/>
      <c r="D14" s="23"/>
      <c r="E14" s="23"/>
      <c r="F14" s="23"/>
    </row>
    <row r="15" ht="1.5" customHeight="1"/>
  </sheetData>
  <mergeCells count="5">
    <mergeCell ref="A14:F14"/>
    <mergeCell ref="A1:F1"/>
    <mergeCell ref="A2:F2"/>
    <mergeCell ref="E4:F4"/>
    <mergeCell ref="E5:F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2005-02-02T16:25:55Z</cp:lastPrinted>
  <dcterms:created xsi:type="dcterms:W3CDTF">2005-02-02T16:25:05Z</dcterms:created>
  <dcterms:modified xsi:type="dcterms:W3CDTF">2005-02-02T16:26:09Z</dcterms:modified>
  <cp:category/>
  <cp:version/>
  <cp:contentType/>
  <cp:contentStatus/>
</cp:coreProperties>
</file>