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MPS Subactivity Funding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<sst xmlns="http://schemas.openxmlformats.org/spreadsheetml/2006/main" count="18" uniqueCount="18">
  <si>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</si>
  <si>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</si>
  <si>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</si>
  <si>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</si>
  <si>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</si>
  <si>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</si>
  <si>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</si>
  <si>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</si>
  <si>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</si>
  <si>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</si>
  <si>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AST</t>
  </si>
  <si>
    <t>CHE</t>
  </si>
  <si>
    <t>DMR</t>
  </si>
  <si>
    <t>DMS</t>
  </si>
  <si>
    <t>PHY</t>
  </si>
  <si>
    <t>OMA</t>
  </si>
  <si>
    <t>Total, MPS</t>
  </si>
  <si>
    <t>MPS Funding 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</si>
</sst>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47625</xdr:rowOff>
    </xdr:from>
    <xdr:to>
      <xdr:col>10</xdr:col>
      <xdr:colOff>247650</xdr:colOff>
      <xdr:row>16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7625"/>
          <a:ext cx="5953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MPS%20FINAL.doc%20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</sheetNames>
    <sheetDataSet>
      <sheetData sheetId="1">
        <row r="1">
          <cell r="K1" t="str">
            <v>FY97</v>
          </cell>
          <cell r="L1" t="str">
            <v>FY98</v>
          </cell>
          <cell r="M1" t="str">
            <v>FY99</v>
          </cell>
          <cell r="N1" t="str">
            <v>FY00</v>
          </cell>
          <cell r="O1" t="str">
            <v>FY01</v>
          </cell>
          <cell r="P1" t="str">
            <v>FY02</v>
          </cell>
          <cell r="Q1" t="str">
            <v>FY03</v>
          </cell>
          <cell r="R1" t="str">
            <v>FY04</v>
          </cell>
          <cell r="S1" t="str">
            <v>FY05</v>
          </cell>
          <cell r="T1" t="str">
            <v>FY06</v>
          </cell>
        </row>
        <row r="2">
          <cell r="A2" t="str">
            <v>AST</v>
          </cell>
          <cell r="K2">
            <v>113.5</v>
          </cell>
          <cell r="L2">
            <v>113.6</v>
          </cell>
          <cell r="M2">
            <v>118.5</v>
          </cell>
          <cell r="N2">
            <v>122.5</v>
          </cell>
          <cell r="O2">
            <v>148.7</v>
          </cell>
          <cell r="P2">
            <v>165.99</v>
          </cell>
          <cell r="Q2">
            <v>187.07</v>
          </cell>
          <cell r="R2">
            <v>196.63</v>
          </cell>
          <cell r="S2">
            <v>195.1</v>
          </cell>
          <cell r="T2">
            <v>198.64</v>
          </cell>
        </row>
        <row r="3">
          <cell r="A3" t="str">
            <v>CHE</v>
          </cell>
          <cell r="K3">
            <v>133.7</v>
          </cell>
          <cell r="L3">
            <v>130.1</v>
          </cell>
          <cell r="M3">
            <v>135.3</v>
          </cell>
          <cell r="N3">
            <v>138.6</v>
          </cell>
          <cell r="O3">
            <v>154.3</v>
          </cell>
          <cell r="P3">
            <v>162.82</v>
          </cell>
          <cell r="Q3">
            <v>181.61</v>
          </cell>
          <cell r="R3">
            <v>185.12</v>
          </cell>
          <cell r="S3">
            <v>179.45</v>
          </cell>
          <cell r="T3">
            <v>181.37</v>
          </cell>
        </row>
        <row r="4">
          <cell r="A4" t="str">
            <v>DMR</v>
          </cell>
          <cell r="K4">
            <v>185</v>
          </cell>
          <cell r="L4">
            <v>178.9</v>
          </cell>
          <cell r="M4">
            <v>186.4</v>
          </cell>
          <cell r="N4">
            <v>190.5</v>
          </cell>
          <cell r="O4">
            <v>209.7</v>
          </cell>
          <cell r="P4">
            <v>219.37</v>
          </cell>
          <cell r="Q4">
            <v>241.39</v>
          </cell>
          <cell r="R4">
            <v>250.65</v>
          </cell>
          <cell r="S4">
            <v>240.5</v>
          </cell>
          <cell r="T4">
            <v>245.7</v>
          </cell>
        </row>
        <row r="5">
          <cell r="A5" t="str">
            <v>DMS</v>
          </cell>
          <cell r="K5">
            <v>92.9</v>
          </cell>
          <cell r="L5">
            <v>93.6</v>
          </cell>
          <cell r="M5">
            <v>100.8</v>
          </cell>
          <cell r="N5">
            <v>106</v>
          </cell>
          <cell r="O5">
            <v>121.4</v>
          </cell>
          <cell r="P5">
            <v>151.53</v>
          </cell>
          <cell r="Q5">
            <v>178.79</v>
          </cell>
          <cell r="R5">
            <v>200.35</v>
          </cell>
          <cell r="S5">
            <v>200.38</v>
          </cell>
          <cell r="T5">
            <v>200.38</v>
          </cell>
        </row>
        <row r="6">
          <cell r="A6" t="str">
            <v>PHY</v>
          </cell>
          <cell r="K6">
            <v>138.6</v>
          </cell>
          <cell r="L6">
            <v>142.7</v>
          </cell>
          <cell r="M6">
            <v>162.7</v>
          </cell>
          <cell r="N6">
            <v>168.3</v>
          </cell>
          <cell r="O6">
            <v>187.5</v>
          </cell>
          <cell r="P6">
            <v>195.88</v>
          </cell>
          <cell r="Q6">
            <v>224.5</v>
          </cell>
          <cell r="R6">
            <v>227.77</v>
          </cell>
          <cell r="S6">
            <v>224.94</v>
          </cell>
          <cell r="T6">
            <v>230.14</v>
          </cell>
        </row>
        <row r="7">
          <cell r="A7" t="str">
            <v>OMA</v>
          </cell>
          <cell r="K7">
            <v>29.8</v>
          </cell>
          <cell r="L7">
            <v>28.3</v>
          </cell>
          <cell r="M7">
            <v>29.9</v>
          </cell>
          <cell r="N7">
            <v>29.9</v>
          </cell>
          <cell r="O7">
            <v>32.4</v>
          </cell>
          <cell r="P7">
            <v>24.83</v>
          </cell>
          <cell r="Q7">
            <v>27.34</v>
          </cell>
          <cell r="R7">
            <v>31.07</v>
          </cell>
          <cell r="S7">
            <v>29.49</v>
          </cell>
          <cell r="T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sheetData/>
  <printOptions/>
  <pageMargins left="0.3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showGridLines="0" workbookViewId="0" topLeftCell="A1">
      <selection activeCell="A2" sqref="A2"/>
    </sheetView>
  </sheetViews>
  <sheetFormatPr defaultColWidth="9.140625" defaultRowHeight="12.75"/>
  <cols>
    <col min="8" max="11" width="9.7109375" style="0" customWidth="1"/>
  </cols>
  <sheetData>
    <row r="1" ht="12.75">
      <c r="A1" t="s">
        <v>17</v>
      </c>
    </row>
    <row r="3" spans="1:11" ht="12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</row>
    <row r="4" spans="1:11" ht="12.75">
      <c r="A4" t="s">
        <v>10</v>
      </c>
      <c r="B4" s="2">
        <v>113.5</v>
      </c>
      <c r="C4" s="2">
        <v>113.6</v>
      </c>
      <c r="D4" s="2">
        <v>118.5</v>
      </c>
      <c r="E4" s="2">
        <v>122.5</v>
      </c>
      <c r="F4" s="2">
        <v>148.7</v>
      </c>
      <c r="G4" s="2">
        <v>165.99</v>
      </c>
      <c r="H4" s="2">
        <v>187.07</v>
      </c>
      <c r="I4" s="2">
        <v>196.63</v>
      </c>
      <c r="J4" s="2">
        <v>195.1</v>
      </c>
      <c r="K4" s="2">
        <v>198.64</v>
      </c>
    </row>
    <row r="5" spans="1:11" ht="12.75">
      <c r="A5" t="s">
        <v>11</v>
      </c>
      <c r="B5" s="2">
        <v>133.7</v>
      </c>
      <c r="C5" s="2">
        <v>130.1</v>
      </c>
      <c r="D5" s="2">
        <v>135.3</v>
      </c>
      <c r="E5" s="2">
        <v>138.6</v>
      </c>
      <c r="F5" s="2">
        <v>154.3</v>
      </c>
      <c r="G5" s="2">
        <v>162.82</v>
      </c>
      <c r="H5" s="2">
        <v>181.61</v>
      </c>
      <c r="I5" s="2">
        <v>185.12</v>
      </c>
      <c r="J5" s="2">
        <v>179.45</v>
      </c>
      <c r="K5" s="2">
        <v>181.37</v>
      </c>
    </row>
    <row r="6" spans="1:11" ht="12.75">
      <c r="A6" t="s">
        <v>12</v>
      </c>
      <c r="B6" s="2">
        <v>185</v>
      </c>
      <c r="C6" s="2">
        <v>178.9</v>
      </c>
      <c r="D6" s="2">
        <v>186.4</v>
      </c>
      <c r="E6" s="2">
        <v>190.5</v>
      </c>
      <c r="F6" s="2">
        <v>209.7</v>
      </c>
      <c r="G6" s="2">
        <v>219.37</v>
      </c>
      <c r="H6" s="2">
        <v>241.39</v>
      </c>
      <c r="I6" s="2">
        <v>250.65</v>
      </c>
      <c r="J6" s="2">
        <v>240.5</v>
      </c>
      <c r="K6" s="2">
        <v>245.7</v>
      </c>
    </row>
    <row r="7" spans="1:11" ht="12.75">
      <c r="A7" t="s">
        <v>13</v>
      </c>
      <c r="B7" s="2">
        <v>92.9</v>
      </c>
      <c r="C7" s="2">
        <v>93.6</v>
      </c>
      <c r="D7" s="2">
        <v>100.8</v>
      </c>
      <c r="E7" s="2">
        <v>106</v>
      </c>
      <c r="F7" s="2">
        <v>121.4</v>
      </c>
      <c r="G7" s="2">
        <v>151.53</v>
      </c>
      <c r="H7" s="2">
        <v>178.79</v>
      </c>
      <c r="I7" s="2">
        <v>200.35</v>
      </c>
      <c r="J7" s="2">
        <v>200.38</v>
      </c>
      <c r="K7" s="2">
        <v>200.38</v>
      </c>
    </row>
    <row r="8" spans="1:11" ht="12.75">
      <c r="A8" t="s">
        <v>14</v>
      </c>
      <c r="B8" s="2">
        <v>138.6</v>
      </c>
      <c r="C8" s="2">
        <v>142.7</v>
      </c>
      <c r="D8" s="2">
        <v>162.7</v>
      </c>
      <c r="E8" s="2">
        <v>168.3</v>
      </c>
      <c r="F8" s="2">
        <v>187.5</v>
      </c>
      <c r="G8" s="2">
        <v>195.88</v>
      </c>
      <c r="H8" s="2">
        <v>224.5</v>
      </c>
      <c r="I8" s="2">
        <v>227.77</v>
      </c>
      <c r="J8" s="2">
        <v>224.94</v>
      </c>
      <c r="K8" s="2">
        <v>230.14</v>
      </c>
    </row>
    <row r="9" spans="1:11" ht="12.75">
      <c r="A9" t="s">
        <v>15</v>
      </c>
      <c r="B9" s="2">
        <v>29.8</v>
      </c>
      <c r="C9" s="2">
        <v>28.3</v>
      </c>
      <c r="D9" s="2">
        <v>29.9</v>
      </c>
      <c r="E9" s="2">
        <v>29.9</v>
      </c>
      <c r="F9" s="2">
        <v>32.4</v>
      </c>
      <c r="G9" s="2">
        <v>24.83</v>
      </c>
      <c r="H9" s="2">
        <v>27.34</v>
      </c>
      <c r="I9" s="2">
        <v>31.07</v>
      </c>
      <c r="J9" s="2">
        <v>29.49</v>
      </c>
      <c r="K9" s="2">
        <v>30</v>
      </c>
    </row>
    <row r="10" spans="1:11" ht="12.75">
      <c r="A10" t="s">
        <v>16</v>
      </c>
      <c r="B10" s="2">
        <f aca="true" t="shared" si="0" ref="B10:K10">SUM(B4:B9)</f>
        <v>693.5</v>
      </c>
      <c r="C10" s="2">
        <f t="shared" si="0"/>
        <v>687.2</v>
      </c>
      <c r="D10" s="2">
        <f t="shared" si="0"/>
        <v>733.6</v>
      </c>
      <c r="E10" s="2">
        <f t="shared" si="0"/>
        <v>755.8000000000001</v>
      </c>
      <c r="F10" s="2">
        <f t="shared" si="0"/>
        <v>854</v>
      </c>
      <c r="G10" s="2">
        <f t="shared" si="0"/>
        <v>920.4200000000001</v>
      </c>
      <c r="H10" s="2">
        <f t="shared" si="0"/>
        <v>1040.6999999999998</v>
      </c>
      <c r="I10" s="2">
        <f t="shared" si="0"/>
        <v>1091.59</v>
      </c>
      <c r="J10" s="2">
        <f t="shared" si="0"/>
        <v>1069.86</v>
      </c>
      <c r="K10" s="2">
        <f t="shared" si="0"/>
        <v>1086.23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2005-02-03T14:15:09Z</cp:lastPrinted>
  <dcterms:created xsi:type="dcterms:W3CDTF">2005-02-02T17:21:22Z</dcterms:created>
  <dcterms:modified xsi:type="dcterms:W3CDTF">2005-02-03T14:15:10Z</dcterms:modified>
  <cp:category/>
  <cp:version/>
  <cp:contentType/>
  <cp:contentStatus/>
</cp:coreProperties>
</file>