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OPP Pgms Funding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<sst xmlns="http://schemas.openxmlformats.org/spreadsheetml/2006/main" count="22" uniqueCount="21">
  <si>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Polar Programs Funding by Major Area</t>
  </si>
  <si>
    <t>(Dollars in Millions)</t>
  </si>
  <si>
    <t>FY 2005</t>
  </si>
  <si>
    <t>Change over</t>
  </si>
  <si>
    <t>FY 2004</t>
  </si>
  <si>
    <t>Current</t>
  </si>
  <si>
    <t>FY 2006</t>
  </si>
  <si>
    <t>Actual</t>
  </si>
  <si>
    <t>Plan</t>
  </si>
  <si>
    <t>Request</t>
  </si>
  <si>
    <t>Amount</t>
  </si>
  <si>
    <t>Percent</t>
  </si>
  <si>
    <t>Arctic Sciences</t>
  </si>
  <si>
    <t>Antarctic Sciences</t>
  </si>
  <si>
    <t>Antarctic Operations, Science Support, Logistics</t>
  </si>
  <si>
    <t>Polar Environment, Safety, and Health</t>
  </si>
  <si>
    <r>
      <t>Polar Icebreaking Base Budget Transfer</t>
    </r>
    <r>
      <rPr>
        <vertAlign val="superscript"/>
        <sz val="11"/>
        <rFont val="Times New Roman"/>
        <family val="1"/>
      </rPr>
      <t>1/</t>
    </r>
  </si>
  <si>
    <t>N/A</t>
  </si>
  <si>
    <t>Arctic Research Commission</t>
  </si>
  <si>
    <t>Total, Office of Polar Programs</t>
  </si>
  <si>
    <r>
      <t>1/</t>
    </r>
    <r>
      <rPr>
        <sz val="9"/>
        <rFont val="Times New Roman"/>
        <family val="1"/>
      </rPr>
      <t xml:space="preserve"> Polar Icebreaking Base Budget Transfer represents new funds for icebreaking.  Other icebreaking costs are included in Antarctic Operations, Science Support, Logistics.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</si>
</sst>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3" fontId="2" fillId="0" borderId="0" xfId="15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64" fontId="2" fillId="0" borderId="0" xfId="19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43" fontId="2" fillId="0" borderId="3" xfId="15" applyFont="1" applyBorder="1" applyAlignment="1">
      <alignment horizontal="right"/>
    </xf>
    <xf numFmtId="43" fontId="2" fillId="0" borderId="3" xfId="0" applyNumberFormat="1" applyFont="1" applyBorder="1" applyAlignment="1">
      <alignment horizontal="right"/>
    </xf>
    <xf numFmtId="164" fontId="2" fillId="0" borderId="3" xfId="19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7" fontId="2" fillId="0" borderId="4" xfId="0" applyNumberFormat="1" applyFont="1" applyBorder="1" applyAlignment="1">
      <alignment horizontal="right"/>
    </xf>
    <xf numFmtId="164" fontId="2" fillId="0" borderId="4" xfId="19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42.7109375" style="2" bestFit="1" customWidth="1"/>
    <col min="2" max="2" width="8.8515625" style="2" customWidth="1"/>
    <col min="3" max="3" width="8.140625" style="2" customWidth="1"/>
    <col min="4" max="4" width="9.8515625" style="2" customWidth="1"/>
    <col min="5" max="5" width="8.140625" style="2" bestFit="1" customWidth="1"/>
    <col min="6" max="6" width="7.7109375" style="2" bestFit="1" customWidth="1"/>
    <col min="7" max="7" width="6.8515625" style="2" customWidth="1"/>
    <col min="8" max="16384" width="9.140625" style="2" customWidth="1"/>
  </cols>
  <sheetData>
    <row r="1" spans="1:6" ht="23.25" customHeight="1">
      <c r="A1" s="1" t="s">
        <v>0</v>
      </c>
      <c r="B1" s="1"/>
      <c r="C1" s="1"/>
      <c r="D1" s="1"/>
      <c r="E1" s="1"/>
      <c r="F1" s="1"/>
    </row>
    <row r="2" spans="1:6" ht="15.75" thickBot="1">
      <c r="A2" s="3" t="s">
        <v>1</v>
      </c>
      <c r="B2" s="3"/>
      <c r="C2" s="3"/>
      <c r="D2" s="3"/>
      <c r="E2" s="3"/>
      <c r="F2" s="3"/>
    </row>
    <row r="3" spans="1:6" s="6" customFormat="1" ht="15" customHeight="1">
      <c r="A3" s="4"/>
      <c r="B3" s="4"/>
      <c r="C3" s="4" t="s">
        <v>2</v>
      </c>
      <c r="D3" s="4"/>
      <c r="E3" s="5" t="s">
        <v>3</v>
      </c>
      <c r="F3" s="5"/>
    </row>
    <row r="4" spans="1:8" s="6" customFormat="1" ht="13.5" customHeight="1">
      <c r="A4" s="7"/>
      <c r="B4" s="7" t="s">
        <v>4</v>
      </c>
      <c r="C4" s="7" t="s">
        <v>5</v>
      </c>
      <c r="D4" s="7" t="s">
        <v>6</v>
      </c>
      <c r="E4" s="8" t="s">
        <v>2</v>
      </c>
      <c r="F4" s="9"/>
      <c r="H4" s="10"/>
    </row>
    <row r="5" spans="1:8" s="6" customFormat="1" ht="15.75" customHeight="1">
      <c r="A5" s="11"/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H5" s="10"/>
    </row>
    <row r="6" spans="1:9" s="6" customFormat="1" ht="15">
      <c r="A6" s="12" t="s">
        <v>12</v>
      </c>
      <c r="B6" s="13">
        <v>75.32100946877054</v>
      </c>
      <c r="C6" s="13">
        <v>75.89</v>
      </c>
      <c r="D6" s="13">
        <v>74.37</v>
      </c>
      <c r="E6" s="14">
        <f aca="true" t="shared" si="0" ref="E6:E12">+D6-C6</f>
        <v>-1.519999999999996</v>
      </c>
      <c r="F6" s="15">
        <f>+E6/C6</f>
        <v>-0.020028989326656952</v>
      </c>
      <c r="H6" s="10"/>
      <c r="I6" s="10"/>
    </row>
    <row r="7" spans="1:9" s="6" customFormat="1" ht="15">
      <c r="A7" s="12" t="s">
        <v>13</v>
      </c>
      <c r="B7" s="13">
        <v>45.059582427273575</v>
      </c>
      <c r="C7" s="13">
        <v>45.5</v>
      </c>
      <c r="D7" s="13">
        <v>44.59</v>
      </c>
      <c r="E7" s="14">
        <f t="shared" si="0"/>
        <v>-0.9099999999999966</v>
      </c>
      <c r="F7" s="15">
        <f>+E7/C7</f>
        <v>-0.019999999999999924</v>
      </c>
      <c r="H7" s="10"/>
      <c r="I7" s="10"/>
    </row>
    <row r="8" spans="1:9" s="6" customFormat="1" ht="15">
      <c r="A8" s="12" t="s">
        <v>14</v>
      </c>
      <c r="B8" s="13">
        <v>214.58012262395602</v>
      </c>
      <c r="C8" s="13">
        <v>216.58</v>
      </c>
      <c r="D8" s="13">
        <v>213.58</v>
      </c>
      <c r="E8" s="14">
        <f t="shared" si="0"/>
        <v>-3</v>
      </c>
      <c r="F8" s="15">
        <f>+E8/C8</f>
        <v>-0.013851694523963431</v>
      </c>
      <c r="H8" s="10"/>
      <c r="I8" s="10"/>
    </row>
    <row r="9" spans="1:6" s="6" customFormat="1" ht="15">
      <c r="A9" s="12" t="s">
        <v>15</v>
      </c>
      <c r="B9" s="13">
        <v>5.1</v>
      </c>
      <c r="C9" s="13">
        <v>5.2</v>
      </c>
      <c r="D9" s="13">
        <v>5.2</v>
      </c>
      <c r="E9" s="16">
        <f t="shared" si="0"/>
        <v>0</v>
      </c>
      <c r="F9" s="15">
        <f>+E9/C9</f>
        <v>0</v>
      </c>
    </row>
    <row r="10" spans="1:6" s="6" customFormat="1" ht="18">
      <c r="A10" s="12" t="s">
        <v>16</v>
      </c>
      <c r="B10" s="13">
        <v>0</v>
      </c>
      <c r="C10" s="13">
        <v>0</v>
      </c>
      <c r="D10" s="13">
        <v>48</v>
      </c>
      <c r="E10" s="16">
        <f t="shared" si="0"/>
        <v>48</v>
      </c>
      <c r="F10" s="15" t="s">
        <v>17</v>
      </c>
    </row>
    <row r="11" spans="1:6" s="6" customFormat="1" ht="15">
      <c r="A11" s="17" t="s">
        <v>18</v>
      </c>
      <c r="B11" s="18">
        <v>1.6602918</v>
      </c>
      <c r="C11" s="18">
        <v>1.19</v>
      </c>
      <c r="D11" s="18">
        <v>1.19</v>
      </c>
      <c r="E11" s="19">
        <f t="shared" si="0"/>
        <v>0</v>
      </c>
      <c r="F11" s="20">
        <f>+E11/C11</f>
        <v>0</v>
      </c>
    </row>
    <row r="12" spans="1:6" s="6" customFormat="1" ht="24" customHeight="1" thickBot="1">
      <c r="A12" s="21" t="s">
        <v>19</v>
      </c>
      <c r="B12" s="22">
        <f>SUM(B6:B11)</f>
        <v>341.72100632000013</v>
      </c>
      <c r="C12" s="22">
        <f>SUM(C6:C11)</f>
        <v>344.36</v>
      </c>
      <c r="D12" s="22">
        <f>SUM(D6:D11)</f>
        <v>386.93</v>
      </c>
      <c r="E12" s="22">
        <f t="shared" si="0"/>
        <v>42.56999999999999</v>
      </c>
      <c r="F12" s="23">
        <f>+E12/C12</f>
        <v>0.12362062957370192</v>
      </c>
    </row>
    <row r="13" spans="1:6" s="6" customFormat="1" ht="30.75" customHeight="1">
      <c r="A13" s="24" t="s">
        <v>20</v>
      </c>
      <c r="B13" s="25"/>
      <c r="C13" s="25"/>
      <c r="D13" s="25"/>
      <c r="E13" s="25"/>
      <c r="F13" s="25"/>
    </row>
  </sheetData>
  <mergeCells count="5">
    <mergeCell ref="A13:F13"/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2005-02-01T13:15:24Z</cp:lastPrinted>
  <dcterms:created xsi:type="dcterms:W3CDTF">2005-02-01T13:14:00Z</dcterms:created>
  <dcterms:modified xsi:type="dcterms:W3CDTF">2005-02-01T13:15:35Z</dcterms:modified>
  <cp:category/>
  <cp:version/>
  <cp:contentType/>
  <cp:contentStatus/>
</cp:coreProperties>
</file>