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IA by SOG-IC" sheetId="1" r:id="rId1"/>
  </sheets>
  <definedNames>
    <definedName name="_xlnm.Print_Area" localSheetId="0">'IA by SOG-IC'!$A$1:$F$28</definedName>
  </definedNames>
  <calcPr fullCalcOnLoad="1"/>
</workbook>
</file>

<file path=xl/sharedStrings.xml><?xml version="1.0" encoding="utf-8"?>
<sst xmlns="http://schemas.openxmlformats.org/spreadsheetml/2006/main" count="74" uniqueCount="37">
  <si>
    <t>Integrative Activities</t>
  </si>
  <si>
    <t>By Strategic Outcome Goal and Investment Category</t>
  </si>
  <si>
    <t>(Dollars in Millions)</t>
  </si>
  <si>
    <t>FY 2005</t>
  </si>
  <si>
    <t>Change over</t>
  </si>
  <si>
    <t xml:space="preserve"> 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</si>
  <si>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</si>
  <si>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</si>
  <si>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</si>
  <si>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</si>
  <si>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</si>
  <si>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</si>
  <si>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</si>
  <si>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</si>
  <si>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People</t>
  </si>
  <si>
    <t>Individuals</t>
  </si>
  <si>
    <t>-</t>
  </si>
  <si>
    <t>Institutions</t>
  </si>
  <si>
    <t>Collaborations</t>
  </si>
  <si>
    <t>9.94</t>
  </si>
  <si>
    <t>9.92</t>
  </si>
  <si>
    <t>Ideas</t>
  </si>
  <si>
    <t>Fundamental Science and Engineering</t>
  </si>
  <si>
    <t>Centers Programs</t>
  </si>
  <si>
    <t>39.93</t>
  </si>
  <si>
    <t>26.74</t>
  </si>
  <si>
    <t>Capability Enhancement</t>
  </si>
  <si>
    <t>Tools</t>
  </si>
  <si>
    <t>Facilities</t>
  </si>
  <si>
    <t>Infrastructure and Instrumentation</t>
  </si>
  <si>
    <t>Polar Tools, Facilities and Logistics</t>
  </si>
  <si>
    <t>Federally-Funded R&amp;D Centers</t>
  </si>
  <si>
    <t>4.02</t>
  </si>
  <si>
    <t>3.97</t>
  </si>
  <si>
    <t>Organizational Excellence</t>
  </si>
  <si>
    <t>Total, IA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</si>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</sst>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2" xfId="0" applyFont="1" applyBorder="1" applyAlignment="1">
      <alignment/>
    </xf>
    <xf numFmtId="164" fontId="3" fillId="0" borderId="2" xfId="15" applyNumberFormat="1" applyFont="1" applyBorder="1" applyAlignment="1">
      <alignment/>
    </xf>
    <xf numFmtId="49" fontId="3" fillId="0" borderId="0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49" fontId="3" fillId="0" borderId="2" xfId="15" applyNumberFormat="1" applyFont="1" applyBorder="1" applyAlignment="1">
      <alignment horizontal="center"/>
    </xf>
    <xf numFmtId="49" fontId="3" fillId="0" borderId="0" xfId="15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/>
    </xf>
    <xf numFmtId="49" fontId="3" fillId="0" borderId="3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1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2" fontId="1" fillId="0" borderId="0" xfId="15" applyNumberFormat="1" applyFont="1" applyBorder="1" applyAlignment="1">
      <alignment horizontal="right"/>
    </xf>
    <xf numFmtId="2" fontId="1" fillId="0" borderId="3" xfId="15" applyNumberFormat="1" applyFont="1" applyBorder="1" applyAlignment="1">
      <alignment horizontal="right"/>
    </xf>
    <xf numFmtId="165" fontId="1" fillId="0" borderId="3" xfId="19" applyNumberFormat="1" applyFont="1" applyBorder="1" applyAlignment="1">
      <alignment/>
    </xf>
    <xf numFmtId="2" fontId="1" fillId="0" borderId="0" xfId="15" applyNumberFormat="1" applyFont="1" applyBorder="1" applyAlignment="1" applyProtection="1">
      <alignment horizontal="right"/>
      <protection locked="0"/>
    </xf>
    <xf numFmtId="165" fontId="1" fillId="0" borderId="0" xfId="19" applyNumberFormat="1" applyFont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3" xfId="15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2" fillId="0" borderId="1" xfId="0" applyFont="1" applyBorder="1" applyAlignment="1">
      <alignment/>
    </xf>
    <xf numFmtId="166" fontId="1" fillId="0" borderId="1" xfId="15" applyNumberFormat="1" applyFont="1" applyBorder="1" applyAlignment="1">
      <alignment horizontal="right"/>
    </xf>
    <xf numFmtId="166" fontId="1" fillId="0" borderId="4" xfId="15" applyNumberFormat="1" applyFont="1" applyBorder="1" applyAlignment="1">
      <alignment horizontal="right"/>
    </xf>
    <xf numFmtId="165" fontId="1" fillId="0" borderId="4" xfId="19" applyNumberFormat="1" applyFont="1" applyBorder="1" applyAlignment="1">
      <alignment/>
    </xf>
    <xf numFmtId="4" fontId="5" fillId="0" borderId="0" xfId="15" applyNumberFormat="1" applyFont="1" applyAlignment="1">
      <alignment/>
    </xf>
    <xf numFmtId="166" fontId="3" fillId="0" borderId="2" xfId="15" applyNumberFormat="1" applyFont="1" applyBorder="1" applyAlignment="1">
      <alignment/>
    </xf>
    <xf numFmtId="4" fontId="5" fillId="0" borderId="2" xfId="15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0.8515625" style="4" customWidth="1"/>
    <col min="2" max="2" width="8.7109375" style="9" customWidth="1"/>
    <col min="3" max="3" width="7.7109375" style="9" customWidth="1"/>
    <col min="4" max="4" width="9.00390625" style="9" customWidth="1"/>
    <col min="5" max="5" width="7.7109375" style="9" customWidth="1"/>
    <col min="6" max="6" width="8.00390625" style="9" customWidth="1"/>
    <col min="7" max="7" width="6.57421875" style="9" bestFit="1" customWidth="1"/>
    <col min="8" max="8" width="7.8515625" style="9" customWidth="1"/>
    <col min="9" max="10" width="7.7109375" style="9" customWidth="1"/>
    <col min="11" max="11" width="6.140625" style="4" hidden="1" customWidth="1"/>
    <col min="12" max="16384" width="9.140625" style="4" customWidth="1"/>
  </cols>
  <sheetData>
    <row r="1" spans="1:10" ht="18.75" customHeight="1">
      <c r="A1" s="2" t="s">
        <v>0</v>
      </c>
      <c r="B1" s="2"/>
      <c r="C1" s="2"/>
      <c r="D1" s="2"/>
      <c r="E1" s="2"/>
      <c r="F1" s="2"/>
      <c r="G1" s="1"/>
      <c r="H1" s="1"/>
      <c r="I1" s="1"/>
      <c r="J1" s="3"/>
    </row>
    <row r="2" spans="1:10" ht="12" customHeight="1">
      <c r="A2" s="2" t="s">
        <v>1</v>
      </c>
      <c r="B2" s="2"/>
      <c r="C2" s="2"/>
      <c r="D2" s="2"/>
      <c r="E2" s="2"/>
      <c r="F2" s="2"/>
      <c r="G2" s="1"/>
      <c r="H2" s="1"/>
      <c r="I2" s="1"/>
      <c r="J2" s="3"/>
    </row>
    <row r="3" spans="1:10" ht="11.25" customHeight="1">
      <c r="A3" s="40" t="s">
        <v>2</v>
      </c>
      <c r="B3" s="40"/>
      <c r="C3" s="40"/>
      <c r="D3" s="40"/>
      <c r="E3" s="40"/>
      <c r="F3" s="40"/>
      <c r="G3" s="1"/>
      <c r="H3" s="1"/>
      <c r="I3" s="1"/>
      <c r="J3" s="1"/>
    </row>
    <row r="4" spans="1:11" ht="13.5" thickBot="1">
      <c r="A4" s="6"/>
      <c r="B4" s="7"/>
      <c r="C4" s="8"/>
      <c r="D4" s="8"/>
      <c r="E4" s="7"/>
      <c r="F4" s="7"/>
      <c r="G4" s="7"/>
      <c r="H4" s="7"/>
      <c r="I4" s="7"/>
      <c r="K4" s="5"/>
    </row>
    <row r="5" spans="1:10" ht="15.75" customHeight="1">
      <c r="A5" s="10"/>
      <c r="B5" s="11"/>
      <c r="C5" s="12" t="s">
        <v>3</v>
      </c>
      <c r="D5" s="13"/>
      <c r="E5" s="14" t="s">
        <v>4</v>
      </c>
      <c r="F5" s="14"/>
      <c r="G5" s="6"/>
      <c r="H5" s="4"/>
      <c r="I5" s="4"/>
      <c r="J5" s="4"/>
    </row>
    <row r="6" spans="1:10" ht="12" customHeight="1">
      <c r="A6" s="6" t="s">
        <v>5</v>
      </c>
      <c r="B6" s="12" t="s">
        <v>6</v>
      </c>
      <c r="C6" s="12" t="s">
        <v>7</v>
      </c>
      <c r="D6" s="12" t="s">
        <v>8</v>
      </c>
      <c r="E6" s="15" t="s">
        <v>3</v>
      </c>
      <c r="F6" s="15"/>
      <c r="G6" s="16"/>
      <c r="H6" s="4"/>
      <c r="I6" s="4"/>
      <c r="J6" s="4"/>
    </row>
    <row r="7" spans="1:10" ht="11.25" customHeight="1">
      <c r="A7" s="17"/>
      <c r="B7" s="18" t="s">
        <v>9</v>
      </c>
      <c r="C7" s="18" t="s">
        <v>10</v>
      </c>
      <c r="D7" s="18" t="s">
        <v>11</v>
      </c>
      <c r="E7" s="18" t="s">
        <v>12</v>
      </c>
      <c r="F7" s="18" t="s">
        <v>13</v>
      </c>
      <c r="G7" s="19"/>
      <c r="H7" s="4"/>
      <c r="I7" s="4"/>
      <c r="J7" s="4"/>
    </row>
    <row r="8" spans="1:7" s="24" customFormat="1" ht="17.25" customHeight="1">
      <c r="A8" s="21" t="s">
        <v>14</v>
      </c>
      <c r="B8" s="22"/>
      <c r="C8" s="22"/>
      <c r="D8" s="22"/>
      <c r="E8" s="22"/>
      <c r="F8" s="22"/>
      <c r="G8" s="23"/>
    </row>
    <row r="9" spans="1:6" s="24" customFormat="1" ht="12.75">
      <c r="A9" s="20" t="s">
        <v>15</v>
      </c>
      <c r="B9" s="25" t="s">
        <v>16</v>
      </c>
      <c r="C9" s="25" t="s">
        <v>16</v>
      </c>
      <c r="D9" s="25" t="s">
        <v>16</v>
      </c>
      <c r="E9" s="25" t="s">
        <v>16</v>
      </c>
      <c r="F9" s="25" t="s">
        <v>16</v>
      </c>
    </row>
    <row r="10" spans="1:6" s="24" customFormat="1" ht="12.75">
      <c r="A10" s="20" t="s">
        <v>17</v>
      </c>
      <c r="B10" s="25" t="s">
        <v>16</v>
      </c>
      <c r="C10" s="25" t="s">
        <v>16</v>
      </c>
      <c r="D10" s="25" t="s">
        <v>16</v>
      </c>
      <c r="E10" s="25" t="s">
        <v>16</v>
      </c>
      <c r="F10" s="25" t="s">
        <v>16</v>
      </c>
    </row>
    <row r="11" spans="1:6" s="24" customFormat="1" ht="12.75">
      <c r="A11" s="20" t="s">
        <v>18</v>
      </c>
      <c r="B11" s="26" t="s">
        <v>19</v>
      </c>
      <c r="C11" s="26" t="s">
        <v>20</v>
      </c>
      <c r="D11" s="26">
        <v>9.5</v>
      </c>
      <c r="E11" s="26">
        <f>D11-C11</f>
        <v>-0.41999999999999993</v>
      </c>
      <c r="F11" s="27">
        <f>E11/C11</f>
        <v>-0.042338709677419345</v>
      </c>
    </row>
    <row r="12" spans="1:6" s="24" customFormat="1" ht="14.25" customHeight="1">
      <c r="A12" s="20"/>
      <c r="B12" s="28" t="str">
        <f>B11</f>
        <v>9.94</v>
      </c>
      <c r="C12" s="25" t="str">
        <f>C11</f>
        <v>9.92</v>
      </c>
      <c r="D12" s="25">
        <f>D11</f>
        <v>9.5</v>
      </c>
      <c r="E12" s="25">
        <f>D12-C12</f>
        <v>-0.41999999999999993</v>
      </c>
      <c r="F12" s="29">
        <f>E12/C12</f>
        <v>-0.042338709677419345</v>
      </c>
    </row>
    <row r="13" spans="1:6" s="24" customFormat="1" ht="13.5">
      <c r="A13" s="21" t="s">
        <v>21</v>
      </c>
      <c r="B13" s="25"/>
      <c r="C13" s="25"/>
      <c r="D13" s="25"/>
      <c r="E13" s="25"/>
      <c r="F13" s="29"/>
    </row>
    <row r="14" spans="1:6" s="24" customFormat="1" ht="12.75">
      <c r="A14" s="20" t="s">
        <v>22</v>
      </c>
      <c r="B14" s="25" t="s">
        <v>16</v>
      </c>
      <c r="C14" s="25" t="s">
        <v>16</v>
      </c>
      <c r="D14" s="25" t="s">
        <v>16</v>
      </c>
      <c r="E14" s="25" t="s">
        <v>16</v>
      </c>
      <c r="F14" s="30" t="s">
        <v>16</v>
      </c>
    </row>
    <row r="15" spans="1:6" s="24" customFormat="1" ht="12.75">
      <c r="A15" s="20" t="s">
        <v>23</v>
      </c>
      <c r="B15" s="25" t="s">
        <v>24</v>
      </c>
      <c r="C15" s="25" t="s">
        <v>25</v>
      </c>
      <c r="D15" s="25">
        <v>31.9</v>
      </c>
      <c r="E15" s="25">
        <f>D15-C15</f>
        <v>5.16</v>
      </c>
      <c r="F15" s="29">
        <f>E15/C15</f>
        <v>0.19296933433059088</v>
      </c>
    </row>
    <row r="16" spans="1:6" s="24" customFormat="1" ht="12.75">
      <c r="A16" s="20" t="s">
        <v>26</v>
      </c>
      <c r="B16" s="26" t="s">
        <v>16</v>
      </c>
      <c r="C16" s="26" t="s">
        <v>16</v>
      </c>
      <c r="D16" s="26" t="s">
        <v>16</v>
      </c>
      <c r="E16" s="26" t="s">
        <v>16</v>
      </c>
      <c r="F16" s="31" t="s">
        <v>16</v>
      </c>
    </row>
    <row r="17" spans="1:6" s="24" customFormat="1" ht="12.75">
      <c r="A17" s="20"/>
      <c r="B17" s="28" t="str">
        <f>B15</f>
        <v>39.93</v>
      </c>
      <c r="C17" s="28" t="str">
        <f>C15</f>
        <v>26.74</v>
      </c>
      <c r="D17" s="28">
        <f>D15</f>
        <v>31.9</v>
      </c>
      <c r="E17" s="25">
        <f>D17-C17</f>
        <v>5.16</v>
      </c>
      <c r="F17" s="29">
        <f>E17/C17</f>
        <v>0.19296933433059088</v>
      </c>
    </row>
    <row r="18" spans="1:6" s="24" customFormat="1" ht="13.5">
      <c r="A18" s="21" t="s">
        <v>27</v>
      </c>
      <c r="B18" s="25"/>
      <c r="C18" s="25"/>
      <c r="D18" s="25"/>
      <c r="E18" s="25"/>
      <c r="F18" s="29"/>
    </row>
    <row r="19" spans="1:6" s="24" customFormat="1" ht="12.75">
      <c r="A19" s="20" t="s">
        <v>28</v>
      </c>
      <c r="B19" s="25" t="s">
        <v>16</v>
      </c>
      <c r="C19" s="25" t="s">
        <v>16</v>
      </c>
      <c r="D19" s="25" t="s">
        <v>16</v>
      </c>
      <c r="E19" s="25" t="s">
        <v>16</v>
      </c>
      <c r="F19" s="30" t="s">
        <v>16</v>
      </c>
    </row>
    <row r="20" spans="1:6" s="24" customFormat="1" ht="12.75">
      <c r="A20" s="20" t="s">
        <v>29</v>
      </c>
      <c r="B20" s="25">
        <v>109.63</v>
      </c>
      <c r="C20" s="25">
        <v>89.28</v>
      </c>
      <c r="D20" s="25">
        <v>89.53</v>
      </c>
      <c r="E20" s="25">
        <f>D20-C20</f>
        <v>0.25</v>
      </c>
      <c r="F20" s="29">
        <f>E20/C20</f>
        <v>0.002800179211469534</v>
      </c>
    </row>
    <row r="21" spans="1:6" s="24" customFormat="1" ht="12.75">
      <c r="A21" s="20" t="s">
        <v>30</v>
      </c>
      <c r="B21" s="25" t="s">
        <v>16</v>
      </c>
      <c r="C21" s="25" t="s">
        <v>16</v>
      </c>
      <c r="D21" s="25" t="s">
        <v>16</v>
      </c>
      <c r="E21" s="25" t="s">
        <v>16</v>
      </c>
      <c r="F21" s="25" t="s">
        <v>16</v>
      </c>
    </row>
    <row r="22" spans="1:6" s="24" customFormat="1" ht="12.75">
      <c r="A22" s="20" t="s">
        <v>31</v>
      </c>
      <c r="B22" s="26" t="s">
        <v>32</v>
      </c>
      <c r="C22" s="26" t="s">
        <v>33</v>
      </c>
      <c r="D22" s="26">
        <v>3.97</v>
      </c>
      <c r="E22" s="26" t="s">
        <v>16</v>
      </c>
      <c r="F22" s="26" t="s">
        <v>16</v>
      </c>
    </row>
    <row r="23" spans="1:6" s="24" customFormat="1" ht="12.75">
      <c r="A23" s="20"/>
      <c r="B23" s="25">
        <f>B22+B20</f>
        <v>113.64999999999999</v>
      </c>
      <c r="C23" s="25">
        <f>C22+C20</f>
        <v>93.25</v>
      </c>
      <c r="D23" s="25">
        <f>D22+D20</f>
        <v>93.5</v>
      </c>
      <c r="E23" s="25">
        <f>D23-C23</f>
        <v>0.25</v>
      </c>
      <c r="F23" s="29">
        <f>E23/C23</f>
        <v>0.002680965147453083</v>
      </c>
    </row>
    <row r="24" spans="1:6" s="24" customFormat="1" ht="3.75" customHeight="1">
      <c r="A24" s="20"/>
      <c r="B24" s="25"/>
      <c r="C24" s="25"/>
      <c r="D24" s="25"/>
      <c r="E24" s="25"/>
      <c r="F24" s="29"/>
    </row>
    <row r="25" spans="1:6" s="24" customFormat="1" ht="13.5">
      <c r="A25" s="32" t="s">
        <v>34</v>
      </c>
      <c r="B25" s="26" t="s">
        <v>16</v>
      </c>
      <c r="C25" s="26" t="s">
        <v>16</v>
      </c>
      <c r="D25" s="26" t="s">
        <v>16</v>
      </c>
      <c r="E25" s="25" t="s">
        <v>16</v>
      </c>
      <c r="F25" s="30" t="s">
        <v>16</v>
      </c>
    </row>
    <row r="26" spans="1:6" s="24" customFormat="1" ht="18.75" customHeight="1" thickBot="1">
      <c r="A26" s="33" t="s">
        <v>35</v>
      </c>
      <c r="B26" s="34">
        <f>+B12+B17+B23</f>
        <v>163.51999999999998</v>
      </c>
      <c r="C26" s="34">
        <f>+C12+C17+C23</f>
        <v>129.91</v>
      </c>
      <c r="D26" s="35">
        <f>+D12+D17+D23</f>
        <v>134.9</v>
      </c>
      <c r="E26" s="35">
        <f>D26-C26</f>
        <v>4.990000000000009</v>
      </c>
      <c r="F26" s="36">
        <f>E26/C26</f>
        <v>0.03841120775921799</v>
      </c>
    </row>
    <row r="27" spans="4:9" ht="12.75" customHeight="1" hidden="1">
      <c r="D27" s="37">
        <v>589.71</v>
      </c>
      <c r="E27" s="38">
        <f>D27-C26</f>
        <v>459.80000000000007</v>
      </c>
      <c r="F27" s="39">
        <v>607.32</v>
      </c>
      <c r="G27" s="38">
        <f>F27-C26</f>
        <v>477.4100000000001</v>
      </c>
      <c r="H27" s="39">
        <v>646.42</v>
      </c>
      <c r="I27" s="38">
        <f>H27-C26</f>
        <v>516.51</v>
      </c>
    </row>
    <row r="28" ht="12.75">
      <c r="A28" s="4" t="s">
        <v>36</v>
      </c>
    </row>
  </sheetData>
  <mergeCells count="5">
    <mergeCell ref="E6:F6"/>
    <mergeCell ref="A1:F1"/>
    <mergeCell ref="A2:F2"/>
    <mergeCell ref="A3:F3"/>
    <mergeCell ref="E5:F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2005-02-01T13:43:59Z</cp:lastPrinted>
  <dcterms:created xsi:type="dcterms:W3CDTF">2005-02-01T13:42:42Z</dcterms:created>
  <dcterms:modified xsi:type="dcterms:W3CDTF">2005-02-01T13:44:10Z</dcterms:modified>
  <cp:category/>
  <cp:version/>
  <cp:contentType/>
  <cp:contentStatus/>
</cp:coreProperties>
</file>