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5" windowWidth="12180" windowHeight="7995" activeTab="0"/>
  </bookViews>
  <sheets>
    <sheet name="S&amp;E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<sst xmlns="http://schemas.openxmlformats.org/spreadsheetml/2006/main" count="17" uniqueCount="16">
  <si>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Technology and Tools Funding</t>
  </si>
  <si>
    <t xml:space="preserve"> (Dollars in Millions) </t>
  </si>
  <si>
    <t>FY 2006</t>
  </si>
  <si>
    <t>Change over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</si>
  <si>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</si>
  <si>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</si>
  <si>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</si>
  <si>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</si>
  <si>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</si>
  <si>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</si>
  <si>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</si>
  <si>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</si>
  <si>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Information Technology</t>
  </si>
  <si>
    <t xml:space="preserve">Space Rental </t>
  </si>
  <si>
    <t xml:space="preserve">Other Infrastructure </t>
  </si>
  <si>
    <t>Total, Technology and Tools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</si>
</sst>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/>
    </xf>
    <xf numFmtId="164" fontId="2" fillId="0" borderId="3" xfId="0" applyNumberFormat="1" applyFont="1" applyFill="1" applyBorder="1" applyAlignment="1">
      <alignment/>
    </xf>
    <xf numFmtId="165" fontId="2" fillId="0" borderId="0" xfId="19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166" fontId="2" fillId="0" borderId="2" xfId="0" applyNumberFormat="1" applyFont="1" applyFill="1" applyBorder="1" applyAlignment="1">
      <alignment/>
    </xf>
    <xf numFmtId="165" fontId="2" fillId="0" borderId="2" xfId="19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164" fontId="2" fillId="0" borderId="5" xfId="0" applyNumberFormat="1" applyFont="1" applyFill="1" applyBorder="1" applyAlignment="1">
      <alignment/>
    </xf>
    <xf numFmtId="165" fontId="2" fillId="0" borderId="5" xfId="19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workbookViewId="0" topLeftCell="A1">
      <selection activeCell="I7" sqref="I7"/>
    </sheetView>
  </sheetViews>
  <sheetFormatPr defaultColWidth="9.140625" defaultRowHeight="12.75"/>
  <cols>
    <col min="1" max="1" width="24.421875" style="0" customWidth="1"/>
    <col min="3" max="3" width="8.421875" style="0" customWidth="1"/>
    <col min="4" max="4" width="9.00390625" style="0" customWidth="1"/>
    <col min="5" max="5" width="8.140625" style="0" customWidth="1"/>
    <col min="6" max="6" width="10.28125" style="0" customWidth="1"/>
  </cols>
  <sheetData>
    <row r="1" spans="1:6" ht="14.25">
      <c r="A1" s="19" t="s">
        <v>0</v>
      </c>
      <c r="B1" s="19"/>
      <c r="C1" s="19"/>
      <c r="D1" s="19"/>
      <c r="E1" s="19"/>
      <c r="F1" s="19"/>
    </row>
    <row r="2" spans="1:6" ht="13.5" thickBot="1">
      <c r="A2" s="20" t="s">
        <v>1</v>
      </c>
      <c r="B2" s="20"/>
      <c r="C2" s="20"/>
      <c r="D2" s="20"/>
      <c r="E2" s="20"/>
      <c r="F2" s="20"/>
    </row>
    <row r="3" spans="1:6" ht="12.75">
      <c r="A3" s="1"/>
      <c r="B3" s="2"/>
      <c r="C3" s="2" t="s">
        <v>2</v>
      </c>
      <c r="D3" s="2"/>
      <c r="E3" s="21" t="s">
        <v>3</v>
      </c>
      <c r="F3" s="22"/>
    </row>
    <row r="4" spans="1:6" ht="12.75">
      <c r="A4" s="3"/>
      <c r="B4" s="4" t="s">
        <v>4</v>
      </c>
      <c r="C4" s="5" t="s">
        <v>5</v>
      </c>
      <c r="D4" s="5" t="s">
        <v>6</v>
      </c>
      <c r="E4" s="23" t="s">
        <v>2</v>
      </c>
      <c r="F4" s="24"/>
    </row>
    <row r="5" spans="1:6" ht="12.75">
      <c r="A5" s="6"/>
      <c r="B5" s="7" t="s">
        <v>7</v>
      </c>
      <c r="C5" s="7" t="s">
        <v>8</v>
      </c>
      <c r="D5" s="7" t="s">
        <v>9</v>
      </c>
      <c r="E5" s="8" t="s">
        <v>10</v>
      </c>
      <c r="F5" s="8" t="s">
        <v>11</v>
      </c>
    </row>
    <row r="6" spans="1:6" ht="12.75">
      <c r="A6" s="9" t="s">
        <v>12</v>
      </c>
      <c r="B6" s="10">
        <v>28.69</v>
      </c>
      <c r="C6" s="10">
        <v>33.06</v>
      </c>
      <c r="D6" s="10">
        <v>51.62</v>
      </c>
      <c r="E6" s="10">
        <f>+D6-C6</f>
        <v>18.559999999999995</v>
      </c>
      <c r="F6" s="11">
        <f>IF(C6=0,"N/A  ",E6/C6)</f>
        <v>0.5614035087719297</v>
      </c>
    </row>
    <row r="7" spans="1:6" ht="12.75">
      <c r="A7" s="9" t="s">
        <v>13</v>
      </c>
      <c r="B7" s="12">
        <v>19.43</v>
      </c>
      <c r="C7" s="12">
        <v>21.58</v>
      </c>
      <c r="D7" s="12">
        <v>23.88</v>
      </c>
      <c r="E7" s="12">
        <f>+D7-C7</f>
        <v>2.3000000000000007</v>
      </c>
      <c r="F7" s="11">
        <f>IF(C7=0,"N/A  ",E7/C7)</f>
        <v>0.10658016682113072</v>
      </c>
    </row>
    <row r="8" spans="1:6" ht="12.75">
      <c r="A8" s="13" t="s">
        <v>14</v>
      </c>
      <c r="B8" s="14">
        <v>8.2</v>
      </c>
      <c r="C8" s="14">
        <v>8.17</v>
      </c>
      <c r="D8" s="14">
        <v>8.7</v>
      </c>
      <c r="E8" s="14">
        <f>+D8-C8</f>
        <v>0.5299999999999994</v>
      </c>
      <c r="F8" s="15">
        <f>IF(C8=0,"N/A  ",E8/C8)</f>
        <v>0.0648714810281517</v>
      </c>
    </row>
    <row r="9" spans="1:6" ht="13.5" thickBot="1">
      <c r="A9" s="16" t="s">
        <v>15</v>
      </c>
      <c r="B9" s="17">
        <f>SUM(B6:B8)</f>
        <v>56.32000000000001</v>
      </c>
      <c r="C9" s="17">
        <f>SUM(C6:C8)</f>
        <v>62.81</v>
      </c>
      <c r="D9" s="17">
        <f>SUM(D6:D8)</f>
        <v>84.2</v>
      </c>
      <c r="E9" s="17">
        <f>+D9-C9</f>
        <v>21.39</v>
      </c>
      <c r="F9" s="18">
        <f>IF(C9=0,"N/A  ",E9/C9)</f>
        <v>0.3405508676962267</v>
      </c>
    </row>
  </sheetData>
  <mergeCells count="4"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JBROSNAH</dc:creator>
  <cp:keywords/>
  <dc:description/>
  <cp:lastModifiedBy>BARNOLD</cp:lastModifiedBy>
  <dcterms:created xsi:type="dcterms:W3CDTF">2006-01-30T17:52:54Z</dcterms:created>
  <dcterms:modified xsi:type="dcterms:W3CDTF">2006-02-01T15:29:53Z</dcterms:modified>
  <cp:category/>
  <cp:version/>
  <cp:contentType/>
  <cp:contentStatus/>
</cp:coreProperties>
</file>