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<sst xmlns="http://schemas.openxmlformats.org/spreadsheetml/2006/main" count="21" uniqueCount="19">
  <si>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 </t>
  </si>
  <si>
    <t>MPS Centers Funding</t>
  </si>
  <si>
    <t>(Dollars in Millions)</t>
  </si>
  <si>
    <t>FY 2006</t>
  </si>
  <si>
    <t>Change over</t>
  </si>
  <si>
    <t>FY 2005</t>
  </si>
  <si>
    <t>Current</t>
  </si>
  <si>
    <t>FY 2007</t>
  </si>
  <si>
    <t>Centers</t>
  </si>
  <si>
    <t>Actual</t>
  </si>
  <si>
    <t>Plan</t>
  </si>
  <si>
    <t>Request</t>
  </si>
  <si>
    <t>Amount</t>
  </si>
  <si>
    <t>Percent</t>
  </si>
  <si>
    <t>Chemistry  Centers</t>
  </si>
  <si>
    <t>Materials  Centers</t>
  </si>
  <si>
    <t>Nanoscale Science and Engineering Centers (NSEC)</t>
  </si>
  <si>
    <t>Science and Technology Centers (STC)</t>
  </si>
  <si>
    <t>Total, MPS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</si>
</sst>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0.0%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2" xfId="20" applyNumberFormat="1" applyFont="1" applyBorder="1" applyAlignment="1" applyProtection="1">
      <alignment horizontal="left"/>
      <protection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4" fontId="1" fillId="0" borderId="0" xfId="20" applyNumberFormat="1" applyFont="1" applyBorder="1" applyAlignment="1" applyProtection="1">
      <alignment horizontal="left"/>
      <protection/>
    </xf>
    <xf numFmtId="164" fontId="1" fillId="0" borderId="0" xfId="19" applyNumberFormat="1" applyFont="1" applyBorder="1" applyAlignment="1" applyProtection="1">
      <alignment horizontal="left"/>
      <protection/>
    </xf>
    <xf numFmtId="2" fontId="1" fillId="0" borderId="0" xfId="0" applyNumberFormat="1" applyFont="1" applyBorder="1" applyAlignment="1">
      <alignment/>
    </xf>
    <xf numFmtId="164" fontId="1" fillId="0" borderId="1" xfId="19" applyNumberFormat="1" applyFont="1" applyBorder="1" applyAlignment="1" applyProtection="1">
      <alignment horizontal="left"/>
      <protection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workbookViewId="0" topLeftCell="A1">
      <selection activeCell="A2" sqref="A2:G2"/>
    </sheetView>
  </sheetViews>
  <sheetFormatPr defaultColWidth="9.140625" defaultRowHeight="12.75"/>
  <cols>
    <col min="1" max="1" width="9.140625" style="2" customWidth="1"/>
    <col min="2" max="2" width="36.28125" style="2" customWidth="1"/>
    <col min="3" max="7" width="8.7109375" style="2" customWidth="1"/>
    <col min="8" max="9" width="7.28125" style="2" customWidth="1"/>
    <col min="10" max="16384" width="9.140625" style="2" customWidth="1"/>
  </cols>
  <sheetData>
    <row r="1" spans="1:5" ht="4.5" customHeight="1">
      <c r="A1" s="1" t="s">
        <v>0</v>
      </c>
      <c r="B1" s="1"/>
      <c r="C1" s="1"/>
      <c r="D1" s="1"/>
      <c r="E1" s="1"/>
    </row>
    <row r="2" spans="1:7" ht="12" customHeight="1">
      <c r="A2" s="3" t="s">
        <v>1</v>
      </c>
      <c r="B2" s="3"/>
      <c r="C2" s="3"/>
      <c r="D2" s="3"/>
      <c r="E2" s="3"/>
      <c r="F2" s="4"/>
      <c r="G2" s="4"/>
    </row>
    <row r="3" spans="1:7" ht="12.75" customHeight="1">
      <c r="A3" s="5" t="s">
        <v>2</v>
      </c>
      <c r="B3" s="5"/>
      <c r="C3" s="5"/>
      <c r="D3" s="5"/>
      <c r="E3" s="5"/>
      <c r="F3" s="6"/>
      <c r="G3" s="6"/>
    </row>
    <row r="4" spans="1:7" ht="15">
      <c r="A4" s="1"/>
      <c r="B4" s="1"/>
      <c r="C4" s="1"/>
      <c r="D4" s="7" t="s">
        <v>3</v>
      </c>
      <c r="E4" s="1"/>
      <c r="F4" s="8" t="s">
        <v>4</v>
      </c>
      <c r="G4" s="8"/>
    </row>
    <row r="5" spans="1:7" ht="15">
      <c r="A5" s="1"/>
      <c r="B5" s="1" t="s">
        <v>0</v>
      </c>
      <c r="C5" s="7" t="s">
        <v>5</v>
      </c>
      <c r="D5" s="7" t="s">
        <v>6</v>
      </c>
      <c r="E5" s="7" t="s">
        <v>7</v>
      </c>
      <c r="F5" s="9" t="s">
        <v>3</v>
      </c>
      <c r="G5" s="9"/>
    </row>
    <row r="6" spans="1:7" ht="15">
      <c r="A6" s="10" t="s">
        <v>8</v>
      </c>
      <c r="B6" s="10"/>
      <c r="C6" s="11" t="s">
        <v>9</v>
      </c>
      <c r="D6" s="11" t="s">
        <v>10</v>
      </c>
      <c r="E6" s="11" t="s">
        <v>11</v>
      </c>
      <c r="F6" s="12" t="s">
        <v>12</v>
      </c>
      <c r="G6" s="12" t="s">
        <v>13</v>
      </c>
    </row>
    <row r="7" spans="1:11" ht="21.75" customHeight="1">
      <c r="A7" s="13" t="s">
        <v>14</v>
      </c>
      <c r="B7" s="13"/>
      <c r="C7" s="14">
        <v>3</v>
      </c>
      <c r="D7" s="14">
        <v>1.48</v>
      </c>
      <c r="E7" s="14">
        <v>3</v>
      </c>
      <c r="F7" s="14">
        <f>+E7-D7</f>
        <v>1.52</v>
      </c>
      <c r="G7" s="15">
        <f>IF(D7=0,"N/A  ",F7/D7)</f>
        <v>1.027027027027027</v>
      </c>
      <c r="H7" s="16"/>
      <c r="I7" s="16"/>
      <c r="J7" s="17"/>
      <c r="K7" s="18"/>
    </row>
    <row r="8" spans="1:11" ht="15">
      <c r="A8" s="19" t="s">
        <v>15</v>
      </c>
      <c r="B8" s="19"/>
      <c r="C8" s="14">
        <v>52.41</v>
      </c>
      <c r="D8" s="14">
        <v>53.66</v>
      </c>
      <c r="E8" s="14">
        <v>55.7</v>
      </c>
      <c r="F8" s="14">
        <f>+E8-D8</f>
        <v>2.0400000000000063</v>
      </c>
      <c r="G8" s="15">
        <f>IF(D8=0,"N/A  ",F8/D8)</f>
        <v>0.03801714498695502</v>
      </c>
      <c r="H8" s="16"/>
      <c r="I8" s="16"/>
      <c r="J8" s="17"/>
      <c r="K8" s="18"/>
    </row>
    <row r="9" spans="1:11" ht="15">
      <c r="A9" s="20" t="s">
        <v>16</v>
      </c>
      <c r="B9" s="20"/>
      <c r="C9" s="16">
        <v>13</v>
      </c>
      <c r="D9" s="21">
        <v>12.83</v>
      </c>
      <c r="E9" s="16">
        <v>12.96</v>
      </c>
      <c r="F9" s="16">
        <f>+E9-D9</f>
        <v>0.13000000000000078</v>
      </c>
      <c r="G9" s="15">
        <f>IF(D9=0,"N/A  ",F9/D9)</f>
        <v>0.010132501948558128</v>
      </c>
      <c r="H9" s="16"/>
      <c r="I9" s="16"/>
      <c r="J9" s="17"/>
      <c r="K9" s="18"/>
    </row>
    <row r="10" spans="1:11" ht="15">
      <c r="A10" s="22" t="s">
        <v>17</v>
      </c>
      <c r="B10" s="22"/>
      <c r="C10" s="23">
        <v>15.6</v>
      </c>
      <c r="D10" s="24">
        <v>15.44</v>
      </c>
      <c r="E10" s="23">
        <v>19.6</v>
      </c>
      <c r="F10" s="23">
        <f>+E10-D10</f>
        <v>4.160000000000002</v>
      </c>
      <c r="G10" s="25">
        <f>IF(D10=0,"N/A  ",F10/D10)</f>
        <v>0.2694300518134716</v>
      </c>
      <c r="H10" s="16"/>
      <c r="I10" s="16"/>
      <c r="J10" s="17"/>
      <c r="K10" s="18"/>
    </row>
    <row r="11" spans="1:11" ht="15.75" thickBot="1">
      <c r="A11" s="26" t="s">
        <v>18</v>
      </c>
      <c r="B11" s="26"/>
      <c r="C11" s="27">
        <f>SUM(C7:C10)</f>
        <v>84.00999999999999</v>
      </c>
      <c r="D11" s="27">
        <f>SUM(D7:D10)</f>
        <v>83.41</v>
      </c>
      <c r="E11" s="27">
        <f>SUM(E7:E10)</f>
        <v>91.25999999999999</v>
      </c>
      <c r="F11" s="27">
        <f>+E11-D11</f>
        <v>7.849999999999994</v>
      </c>
      <c r="G11" s="28">
        <f>IF(D11=0,"N/A  ",F11/D11)</f>
        <v>0.09411341565759494</v>
      </c>
      <c r="H11" s="16"/>
      <c r="I11" s="16"/>
      <c r="J11" s="17"/>
      <c r="K11" s="18"/>
    </row>
    <row r="12" spans="6:11" ht="12.75" customHeight="1" hidden="1">
      <c r="F12" s="1"/>
      <c r="G12" s="1"/>
      <c r="H12" s="1"/>
      <c r="I12" s="1"/>
      <c r="J12" s="1"/>
      <c r="K12" s="1"/>
    </row>
    <row r="13" spans="6:11" ht="12.75" customHeight="1" hidden="1">
      <c r="F13" s="16"/>
      <c r="G13" s="16"/>
      <c r="H13" s="16"/>
      <c r="I13" s="16"/>
      <c r="J13" s="17"/>
      <c r="K13" s="18"/>
    </row>
    <row r="14" spans="6:11" ht="12.75" customHeight="1" hidden="1">
      <c r="F14" s="16"/>
      <c r="G14" s="16"/>
      <c r="H14" s="16"/>
      <c r="I14" s="16"/>
      <c r="J14" s="17"/>
      <c r="K14" s="18"/>
    </row>
    <row r="15" spans="1:11" ht="12.75" customHeight="1" hidden="1">
      <c r="A15" s="16"/>
      <c r="B15" s="16"/>
      <c r="C15" s="16"/>
      <c r="D15" s="16"/>
      <c r="E15" s="17"/>
      <c r="F15" s="16"/>
      <c r="G15" s="16"/>
      <c r="H15" s="16"/>
      <c r="I15" s="16"/>
      <c r="J15" s="17"/>
      <c r="K15" s="18"/>
    </row>
    <row r="16" spans="1:6" ht="12.75" customHeight="1" hidden="1">
      <c r="A16" s="16"/>
      <c r="B16" s="16"/>
      <c r="C16" s="16"/>
      <c r="D16" s="16"/>
      <c r="E16" s="17"/>
      <c r="F16" s="18"/>
    </row>
    <row r="17" ht="12.75" customHeight="1" hidden="1">
      <c r="F17" s="18"/>
    </row>
    <row r="18" spans="8:13" ht="15">
      <c r="H18" s="16"/>
      <c r="I18" s="16"/>
      <c r="J18" s="16"/>
      <c r="K18" s="16"/>
      <c r="L18" s="17"/>
      <c r="M18" s="29"/>
    </row>
    <row r="19" spans="8:13" ht="15">
      <c r="H19" s="16"/>
      <c r="I19" s="16"/>
      <c r="J19" s="16"/>
      <c r="K19" s="16"/>
      <c r="L19" s="17"/>
      <c r="M19" s="29"/>
    </row>
    <row r="21" spans="1:7" s="30" customFormat="1" ht="20.25" customHeight="1">
      <c r="A21" s="2"/>
      <c r="B21" s="2"/>
      <c r="C21" s="2"/>
      <c r="D21" s="2"/>
      <c r="E21" s="2"/>
      <c r="F21" s="2"/>
      <c r="G21" s="2"/>
    </row>
  </sheetData>
  <mergeCells count="6">
    <mergeCell ref="A7:B7"/>
    <mergeCell ref="A8:B8"/>
    <mergeCell ref="A2:G2"/>
    <mergeCell ref="A3:G3"/>
    <mergeCell ref="F4:G4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2006-02-01T14:38:31Z</dcterms:created>
  <dcterms:modified xsi:type="dcterms:W3CDTF">2006-02-01T14:38:58Z</dcterms:modified>
  <cp:category/>
  <cp:version/>
  <cp:contentType/>
  <cp:contentStatus/>
</cp:coreProperties>
</file>