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<sst xmlns="http://schemas.openxmlformats.org/spreadsheetml/2006/main" count="23" uniqueCount="23">
  <si>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Research and Related Activities</t>
  </si>
  <si>
    <t>by Strategic Outcome Goal and Investment Category</t>
  </si>
  <si>
    <t>(Dollars in Millions)</t>
  </si>
  <si>
    <t xml:space="preserve"> </t>
  </si>
  <si>
    <t>FY 2005 Actual</t>
  </si>
  <si>
    <t>FY 2006 Current Plan</t>
  </si>
  <si>
    <t>FY 2007 Request</t>
  </si>
  <si>
    <t>Fundamental Science and Engineering</t>
  </si>
  <si>
    <t>Centers Programs</t>
  </si>
  <si>
    <t>Capability Enhancement</t>
  </si>
  <si>
    <t>IDEAS</t>
  </si>
  <si>
    <t>Facilities</t>
  </si>
  <si>
    <t>Infrastructure and Instrumentation</t>
  </si>
  <si>
    <t>Polar Tools, Facilities and Logistics</t>
  </si>
  <si>
    <t>Federally-Funded R&amp;D Centers</t>
  </si>
  <si>
    <t>TOOLS</t>
  </si>
  <si>
    <t>Individuals</t>
  </si>
  <si>
    <t>Institutions</t>
  </si>
  <si>
    <t>Collaborations</t>
  </si>
  <si>
    <t>PEOPLE</t>
  </si>
  <si>
    <t>ORGANIZATIONAL EXCELLENCE</t>
  </si>
  <si>
    <t>Total, R&amp;RA</t>
  </si>
  <si>
    <t>Totals may not add due to rounding.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</si>
</sst>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wrapText="1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32.8515625" style="0" customWidth="1"/>
    <col min="2" max="4" width="11.7109375" style="0" customWidth="1"/>
  </cols>
  <sheetData>
    <row r="1" spans="1:4" ht="14.25">
      <c r="A1" s="1" t="s">
        <v>0</v>
      </c>
      <c r="B1" s="2"/>
      <c r="C1" s="2"/>
      <c r="D1" s="2"/>
    </row>
    <row r="2" spans="1:4" ht="14.25">
      <c r="A2" s="1" t="s">
        <v>1</v>
      </c>
      <c r="B2" s="2"/>
      <c r="C2" s="2"/>
      <c r="D2" s="2"/>
    </row>
    <row r="3" spans="1:4" ht="13.5" thickBot="1">
      <c r="A3" s="3" t="s">
        <v>2</v>
      </c>
      <c r="B3" s="3"/>
      <c r="C3" s="3"/>
      <c r="D3" s="3"/>
    </row>
    <row r="4" spans="1:4" ht="22.5" customHeight="1">
      <c r="A4" s="4" t="s">
        <v>3</v>
      </c>
      <c r="B4" s="5" t="s">
        <v>4</v>
      </c>
      <c r="C4" s="5" t="s">
        <v>5</v>
      </c>
      <c r="D4" s="5" t="s">
        <v>6</v>
      </c>
    </row>
    <row r="5" spans="1:4" ht="12.75">
      <c r="A5" s="6"/>
      <c r="B5" s="7"/>
      <c r="C5" s="7"/>
      <c r="D5" s="7"/>
    </row>
    <row r="6" spans="1:4" ht="12.75">
      <c r="A6" s="8" t="s">
        <v>7</v>
      </c>
      <c r="B6" s="9">
        <v>2223.47</v>
      </c>
      <c r="C6" s="9">
        <v>2222.82</v>
      </c>
      <c r="D6" s="9">
        <v>2372.53</v>
      </c>
    </row>
    <row r="7" spans="1:4" ht="12.75">
      <c r="A7" s="10" t="s">
        <v>8</v>
      </c>
      <c r="B7" s="11">
        <v>236.67</v>
      </c>
      <c r="C7" s="11">
        <v>253.25</v>
      </c>
      <c r="D7" s="11">
        <v>259.78</v>
      </c>
    </row>
    <row r="8" spans="1:4" ht="12.75">
      <c r="A8" s="12" t="s">
        <v>9</v>
      </c>
      <c r="B8" s="13">
        <v>110.3</v>
      </c>
      <c r="C8" s="13">
        <v>107.91</v>
      </c>
      <c r="D8" s="13">
        <v>116.93</v>
      </c>
    </row>
    <row r="9" spans="1:4" ht="12.75">
      <c r="A9" s="14" t="s">
        <v>10</v>
      </c>
      <c r="B9" s="11">
        <f>SUM(B6:B8)</f>
        <v>2570.44</v>
      </c>
      <c r="C9" s="11">
        <f>SUM(C6:C8)</f>
        <v>2583.98</v>
      </c>
      <c r="D9" s="11">
        <f>SUM(D6:D8)</f>
        <v>2749.2400000000002</v>
      </c>
    </row>
    <row r="10" spans="1:4" ht="12.75">
      <c r="A10" s="14"/>
      <c r="B10" s="15"/>
      <c r="C10" s="15"/>
      <c r="D10" s="15"/>
    </row>
    <row r="11" spans="1:4" ht="12.75">
      <c r="A11" s="10" t="s">
        <v>11</v>
      </c>
      <c r="B11" s="11">
        <v>326.85</v>
      </c>
      <c r="C11" s="11">
        <v>323.44</v>
      </c>
      <c r="D11" s="11">
        <v>348.98</v>
      </c>
    </row>
    <row r="12" spans="1:4" ht="12.75">
      <c r="A12" s="10" t="s">
        <v>12</v>
      </c>
      <c r="B12" s="11">
        <v>446.27</v>
      </c>
      <c r="C12" s="11">
        <v>464.38</v>
      </c>
      <c r="D12" s="11">
        <v>549.78</v>
      </c>
    </row>
    <row r="13" spans="1:4" ht="12.75">
      <c r="A13" s="10" t="s">
        <v>13</v>
      </c>
      <c r="B13" s="11">
        <v>261.3</v>
      </c>
      <c r="C13" s="11">
        <v>306.95</v>
      </c>
      <c r="D13" s="11">
        <v>336.43</v>
      </c>
    </row>
    <row r="14" spans="1:4" ht="12.75">
      <c r="A14" s="12" t="s">
        <v>14</v>
      </c>
      <c r="B14" s="13">
        <v>182.1</v>
      </c>
      <c r="C14" s="13">
        <v>187.45</v>
      </c>
      <c r="D14" s="13">
        <v>194.08</v>
      </c>
    </row>
    <row r="15" spans="1:4" ht="12.75">
      <c r="A15" s="14" t="s">
        <v>15</v>
      </c>
      <c r="B15" s="11">
        <f>SUM(B11:B14)</f>
        <v>1216.52</v>
      </c>
      <c r="C15" s="11">
        <f>SUM(C11:C14)</f>
        <v>1282.22</v>
      </c>
      <c r="D15" s="11">
        <f>SUM(D11:D14)</f>
        <v>1429.27</v>
      </c>
    </row>
    <row r="16" spans="1:4" ht="12.75">
      <c r="A16" s="14"/>
      <c r="B16" s="15"/>
      <c r="C16" s="15"/>
      <c r="D16" s="15"/>
    </row>
    <row r="17" spans="1:4" ht="12.75">
      <c r="A17" s="10" t="s">
        <v>16</v>
      </c>
      <c r="B17" s="11">
        <v>347.15</v>
      </c>
      <c r="C17" s="11">
        <v>325.44</v>
      </c>
      <c r="D17" s="11">
        <v>339.87</v>
      </c>
    </row>
    <row r="18" spans="1:4" ht="12.75">
      <c r="A18" s="10" t="s">
        <v>17</v>
      </c>
      <c r="B18" s="11">
        <v>34.34</v>
      </c>
      <c r="C18" s="11">
        <v>39.49</v>
      </c>
      <c r="D18" s="11">
        <v>41.25</v>
      </c>
    </row>
    <row r="19" spans="1:4" ht="12.75">
      <c r="A19" s="10" t="s">
        <v>18</v>
      </c>
      <c r="B19" s="13">
        <v>31.28</v>
      </c>
      <c r="C19" s="13">
        <v>59.38</v>
      </c>
      <c r="D19" s="13">
        <v>64.38</v>
      </c>
    </row>
    <row r="20" spans="1:4" ht="12.75">
      <c r="A20" s="16" t="s">
        <v>19</v>
      </c>
      <c r="B20" s="11">
        <f>SUM(B17:B19)</f>
        <v>412.77</v>
      </c>
      <c r="C20" s="11">
        <f>SUM(C17:C19)</f>
        <v>424.31</v>
      </c>
      <c r="D20" s="11">
        <f>SUM(D17:D19)</f>
        <v>445.5</v>
      </c>
    </row>
    <row r="21" spans="1:4" ht="12.75">
      <c r="A21" s="14"/>
      <c r="B21" s="15"/>
      <c r="C21" s="15"/>
      <c r="D21" s="15"/>
    </row>
    <row r="22" spans="1:4" ht="12.75">
      <c r="A22" s="17" t="s">
        <v>20</v>
      </c>
      <c r="B22" s="18">
        <v>35.084</v>
      </c>
      <c r="C22" s="18">
        <v>40.97</v>
      </c>
      <c r="D22" s="18">
        <v>41.94</v>
      </c>
    </row>
    <row r="23" spans="1:4" ht="21.75" customHeight="1" thickBot="1">
      <c r="A23" s="19" t="s">
        <v>21</v>
      </c>
      <c r="B23" s="20">
        <f>SUM(B9+B15+B20+B22)+0.01</f>
        <v>4234.824</v>
      </c>
      <c r="C23" s="20">
        <f>SUM(C9+C15+C20+C22)</f>
        <v>4331.4800000000005</v>
      </c>
      <c r="D23" s="20">
        <f>SUM(D9+D15+D20+D22)</f>
        <v>4665.95</v>
      </c>
    </row>
    <row r="24" ht="12.75">
      <c r="A24" s="21" t="s">
        <v>22</v>
      </c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2006-01-31T19:52:52Z</dcterms:created>
  <dcterms:modified xsi:type="dcterms:W3CDTF">2006-01-31T19:53:20Z</dcterms:modified>
  <cp:category/>
  <cp:version/>
  <cp:contentType/>
  <cp:contentStatus/>
</cp:coreProperties>
</file>