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1320" windowWidth="13995" windowHeight="7170" activeTab="0"/>
  </bookViews>
  <sheets>
    <sheet name="Sheet1" sheetId="1" r:id="rId1"/>
  </sheets>
  <definedNames/>
  <calcPr fullCalcOnLoad="1"/>
</workbook>
</file>

<file path=xl/sharedStrings.xml><?xml version="1.0" encoding="utf-8"?>
<sst xmlns="http://schemas.openxmlformats.org/spreadsheetml/2006/main" count="18" uniqueCount="18">
  <si>
    <t>NCAR Funding Profile</t>
  </si>
  <si>
    <t>(Dollars in Millions)</t>
  </si>
  <si>
    <t>Implementation</t>
  </si>
  <si>
    <t>Operations &amp; Maintenance</t>
  </si>
  <si>
    <t>Total, NSF</t>
  </si>
  <si>
    <t>FY 2002</t>
  </si>
  <si>
    <t>FY 2003</t>
  </si>
  <si>
    <t>FY 2004</t>
  </si>
  <si>
    <t>FY 2005</t>
  </si>
  <si>
    <t>FY 2006</t>
  </si>
  <si>
    <t>FY 2007 Request</t>
  </si>
  <si>
    <t>FY 2008 Request</t>
  </si>
  <si>
    <t>FY 2009 Estimate</t>
  </si>
  <si>
    <t>FY 2010 Estimate</t>
  </si>
  <si>
    <t>FY 2011 Estimate</t>
  </si>
  <si>
    <t>FY 2012 Estimate</t>
  </si>
  <si>
    <t>FY 2013 Estimate</t>
  </si>
  <si>
    <t>NOTE:  MPS contributions for statistics and modeling are included.  Operations estimates for FY 2009 and beyond have been developed based on current cost profiles and are not intended to reflect actual budget requirements.  They will be updated as new information becomes available.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</si>
</sst>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quot;$&quot;#,##0.00;&quot;-&quot;??"/>
  </numFmts>
  <fonts count="4">
    <font>
      <sz val="10"/>
      <name val="Arial"/>
      <family val="0"/>
    </font>
    <font>
      <sz val="10"/>
      <name val="Times New Roman"/>
      <family val="1"/>
    </font>
    <font>
      <b/>
      <sz val="11"/>
      <name val="Times New Roman"/>
      <family val="1"/>
    </font>
    <font>
      <sz val="9"/>
      <name val="Times New Roman"/>
      <family val="1"/>
    </font>
  </fonts>
  <fills count="2">
    <fill>
      <patternFill/>
    </fill>
    <fill>
      <patternFill patternType="gray125"/>
    </fill>
  </fills>
  <borders count="11">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1" xfId="0" applyFont="1" applyBorder="1" applyAlignment="1">
      <alignment wrapText="1"/>
    </xf>
    <xf numFmtId="0" fontId="1" fillId="0" borderId="2" xfId="0" applyFont="1" applyBorder="1" applyAlignment="1">
      <alignment horizontal="right" wrapText="1"/>
    </xf>
    <xf numFmtId="0" fontId="1" fillId="0" borderId="3" xfId="0" applyFont="1" applyBorder="1" applyAlignment="1">
      <alignment horizontal="right" wrapText="1"/>
    </xf>
    <xf numFmtId="0" fontId="1" fillId="0" borderId="4" xfId="0" applyFont="1" applyBorder="1" applyAlignment="1">
      <alignment/>
    </xf>
    <xf numFmtId="164" fontId="1" fillId="0" borderId="5" xfId="0" applyNumberFormat="1" applyFont="1" applyBorder="1" applyAlignment="1">
      <alignment/>
    </xf>
    <xf numFmtId="165" fontId="1" fillId="0" borderId="6" xfId="0" applyNumberFormat="1" applyFont="1" applyBorder="1" applyAlignment="1">
      <alignment/>
    </xf>
    <xf numFmtId="0" fontId="1" fillId="0" borderId="7" xfId="0" applyFont="1" applyBorder="1" applyAlignment="1">
      <alignment/>
    </xf>
    <xf numFmtId="164" fontId="1" fillId="0" borderId="8" xfId="0" applyNumberFormat="1" applyFont="1" applyBorder="1" applyAlignment="1">
      <alignment/>
    </xf>
    <xf numFmtId="165" fontId="1" fillId="0" borderId="9" xfId="0" applyNumberFormat="1" applyFont="1" applyBorder="1" applyAlignment="1">
      <alignment/>
    </xf>
    <xf numFmtId="0" fontId="2" fillId="0" borderId="0" xfId="0" applyFont="1" applyAlignment="1">
      <alignment horizontal="center"/>
    </xf>
    <xf numFmtId="0" fontId="1" fillId="0" borderId="0" xfId="0" applyFont="1" applyAlignment="1">
      <alignment horizontal="center"/>
    </xf>
    <xf numFmtId="0" fontId="3" fillId="0" borderId="10" xfId="0" applyFont="1" applyBorder="1" applyAlignment="1">
      <alignment horizontal="left" vertical="top" wrapText="1"/>
    </xf>
    <xf numFmtId="0" fontId="3" fillId="0" borderId="0"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18"/>
  <sheetViews>
    <sheetView showGridLines="0" tabSelected="1" workbookViewId="0" topLeftCell="A1">
      <selection activeCell="B1" sqref="B1:E1"/>
    </sheetView>
  </sheetViews>
  <sheetFormatPr defaultColWidth="9.140625" defaultRowHeight="12.75"/>
  <cols>
    <col min="1" max="1" width="1.421875" style="1" customWidth="1"/>
    <col min="2" max="2" width="17.00390625" style="1" bestFit="1" customWidth="1"/>
    <col min="3" max="5" width="13.28125" style="1" customWidth="1"/>
    <col min="6" max="6" width="1.421875" style="1" customWidth="1"/>
    <col min="7" max="16384" width="9.140625" style="1" customWidth="1"/>
  </cols>
  <sheetData>
    <row r="1" spans="2:5" ht="14.25">
      <c r="B1" s="12" t="s">
        <v>0</v>
      </c>
      <c r="C1" s="12"/>
      <c r="D1" s="12"/>
      <c r="E1" s="12"/>
    </row>
    <row r="2" spans="2:5" ht="13.5" thickBot="1">
      <c r="B2" s="13" t="s">
        <v>1</v>
      </c>
      <c r="C2" s="13"/>
      <c r="D2" s="13"/>
      <c r="E2" s="13"/>
    </row>
    <row r="3" spans="2:5" s="2" customFormat="1" ht="25.5">
      <c r="B3" s="3"/>
      <c r="C3" s="4" t="s">
        <v>2</v>
      </c>
      <c r="D3" s="4" t="s">
        <v>3</v>
      </c>
      <c r="E3" s="5" t="s">
        <v>4</v>
      </c>
    </row>
    <row r="4" spans="2:5" ht="12.75" hidden="1">
      <c r="B4" s="6" t="s">
        <v>5</v>
      </c>
      <c r="C4" s="7">
        <v>3.75</v>
      </c>
      <c r="D4" s="7">
        <v>73.84</v>
      </c>
      <c r="E4" s="8">
        <v>77.59</v>
      </c>
    </row>
    <row r="5" spans="2:5" ht="12.75" hidden="1">
      <c r="B5" s="6" t="s">
        <v>6</v>
      </c>
      <c r="C5" s="7">
        <v>4.5</v>
      </c>
      <c r="D5" s="7">
        <v>76.3</v>
      </c>
      <c r="E5" s="8">
        <v>80.8</v>
      </c>
    </row>
    <row r="6" spans="2:5" ht="12.75">
      <c r="B6" s="6" t="s">
        <v>7</v>
      </c>
      <c r="C6" s="7">
        <v>4.61</v>
      </c>
      <c r="D6" s="7">
        <v>78.31</v>
      </c>
      <c r="E6" s="8">
        <v>82.92</v>
      </c>
    </row>
    <row r="7" spans="2:5" ht="12.75">
      <c r="B7" s="6" t="s">
        <v>8</v>
      </c>
      <c r="C7" s="7">
        <v>4.73</v>
      </c>
      <c r="D7" s="7">
        <v>75.31</v>
      </c>
      <c r="E7" s="8">
        <f aca="true" t="shared" si="0" ref="E7:E15">SUM(C7:D7)</f>
        <v>80.04</v>
      </c>
    </row>
    <row r="8" spans="2:5" ht="12.75">
      <c r="B8" s="6" t="s">
        <v>9</v>
      </c>
      <c r="C8" s="7">
        <v>4.85</v>
      </c>
      <c r="D8" s="7">
        <f>84.51-C8</f>
        <v>79.66000000000001</v>
      </c>
      <c r="E8" s="8">
        <f t="shared" si="0"/>
        <v>84.51</v>
      </c>
    </row>
    <row r="9" spans="2:5" ht="12.75">
      <c r="B9" s="6" t="s">
        <v>10</v>
      </c>
      <c r="C9" s="7">
        <v>4.97</v>
      </c>
      <c r="D9" s="7">
        <f>86.85-C9</f>
        <v>81.88</v>
      </c>
      <c r="E9" s="8">
        <f t="shared" si="0"/>
        <v>86.85</v>
      </c>
    </row>
    <row r="10" spans="2:5" ht="12.75">
      <c r="B10" s="6" t="s">
        <v>11</v>
      </c>
      <c r="C10" s="7">
        <v>5</v>
      </c>
      <c r="D10" s="7">
        <v>85.87</v>
      </c>
      <c r="E10" s="8">
        <f t="shared" si="0"/>
        <v>90.87</v>
      </c>
    </row>
    <row r="11" spans="2:5" ht="12.75">
      <c r="B11" s="6" t="s">
        <v>12</v>
      </c>
      <c r="C11" s="7">
        <v>5.1</v>
      </c>
      <c r="D11" s="7">
        <v>86</v>
      </c>
      <c r="E11" s="8">
        <f t="shared" si="0"/>
        <v>91.1</v>
      </c>
    </row>
    <row r="12" spans="2:5" ht="12.75">
      <c r="B12" s="6" t="s">
        <v>13</v>
      </c>
      <c r="C12" s="7">
        <v>5.1</v>
      </c>
      <c r="D12" s="7">
        <v>87</v>
      </c>
      <c r="E12" s="8">
        <f t="shared" si="0"/>
        <v>92.1</v>
      </c>
    </row>
    <row r="13" spans="2:5" ht="12.75">
      <c r="B13" s="6" t="s">
        <v>14</v>
      </c>
      <c r="C13" s="7">
        <f>(C12*0.024)+C11</f>
        <v>5.2223999999999995</v>
      </c>
      <c r="D13" s="7">
        <v>89</v>
      </c>
      <c r="E13" s="8">
        <f t="shared" si="0"/>
        <v>94.2224</v>
      </c>
    </row>
    <row r="14" spans="2:5" ht="12.75">
      <c r="B14" s="6" t="s">
        <v>15</v>
      </c>
      <c r="C14" s="7">
        <f>(C12*0.025)+C11</f>
        <v>5.2275</v>
      </c>
      <c r="D14" s="7">
        <v>91</v>
      </c>
      <c r="E14" s="8">
        <f t="shared" si="0"/>
        <v>96.2275</v>
      </c>
    </row>
    <row r="15" spans="2:5" ht="13.5" thickBot="1">
      <c r="B15" s="9" t="s">
        <v>16</v>
      </c>
      <c r="C15" s="10">
        <f>(C13*0.025)+C12</f>
        <v>5.23056</v>
      </c>
      <c r="D15" s="7">
        <v>91</v>
      </c>
      <c r="E15" s="11">
        <f t="shared" si="0"/>
        <v>96.23056</v>
      </c>
    </row>
    <row r="16" spans="2:5" ht="40.5" customHeight="1">
      <c r="B16" s="14" t="s">
        <v>17</v>
      </c>
      <c r="C16" s="14"/>
      <c r="D16" s="14"/>
      <c r="E16" s="14"/>
    </row>
    <row r="17" spans="2:5" ht="12.75">
      <c r="B17" s="15"/>
      <c r="C17" s="15"/>
      <c r="D17" s="15"/>
      <c r="E17" s="15"/>
    </row>
    <row r="18" spans="2:5" ht="12.75">
      <c r="B18" s="15"/>
      <c r="C18" s="15"/>
      <c r="D18" s="15"/>
      <c r="E18" s="15"/>
    </row>
  </sheetData>
  <mergeCells count="3">
    <mergeCell ref="B1:E1"/>
    <mergeCell ref="B2:E2"/>
    <mergeCell ref="B16:E18"/>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coxenrid</cp:lastModifiedBy>
  <cp:lastPrinted>2007-01-31T13:15:48Z</cp:lastPrinted>
  <dcterms:created xsi:type="dcterms:W3CDTF">2007-01-30T20:20:41Z</dcterms:created>
  <dcterms:modified xsi:type="dcterms:W3CDTF">2007-01-31T13:15:49Z</dcterms:modified>
  <cp:category/>
  <cp:version/>
  <cp:contentType/>
  <cp:contentStatus/>
</cp:coreProperties>
</file>