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<sst xmlns="http://schemas.openxmlformats.org/spreadsheetml/2006/main" count="24" uniqueCount="21">
  <si>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Human and Social Dynamics Funding</t>
  </si>
  <si>
    <t>(Dollars in Millions)</t>
  </si>
  <si>
    <t xml:space="preserve"> </t>
  </si>
  <si>
    <t>Change over                   FY 2007</t>
  </si>
  <si>
    <t>FY 2006</t>
  </si>
  <si>
    <t>FY 2007</t>
  </si>
  <si>
    <t>FY 2008</t>
  </si>
  <si>
    <t>Actual</t>
  </si>
  <si>
    <t>Request</t>
  </si>
  <si>
    <t>Amount</t>
  </si>
  <si>
    <t>Percent</t>
  </si>
  <si>
    <t>Biological Sciences</t>
  </si>
  <si>
    <t>Computer and Information Science and Engineering</t>
  </si>
  <si>
    <t>Engineering</t>
  </si>
  <si>
    <t>Geosciences</t>
  </si>
  <si>
    <t>Mathematical and Physical Sciences</t>
  </si>
  <si>
    <t>Social, Behavioral and Economic Sciences</t>
  </si>
  <si>
    <t>Office of International Science and Engineering</t>
  </si>
  <si>
    <t>Office of Polar Programs</t>
  </si>
  <si>
    <t>Total, Human and Social Dynamics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</si>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</sst>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164" fontId="4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workbookViewId="0" topLeftCell="A1">
      <selection activeCell="A1" sqref="A1:F1"/>
    </sheetView>
  </sheetViews>
  <sheetFormatPr defaultColWidth="9.140625" defaultRowHeight="15.75" customHeight="1"/>
  <cols>
    <col min="1" max="1" width="42.28125" style="6" customWidth="1"/>
    <col min="2" max="3" width="8.57421875" style="6" customWidth="1"/>
    <col min="4" max="6" width="8.28125" style="6" customWidth="1"/>
    <col min="7" max="16384" width="9.140625" style="6" customWidth="1"/>
  </cols>
  <sheetData>
    <row r="1" spans="1:6" s="3" customFormat="1" ht="15.75" customHeight="1">
      <c r="A1" s="1" t="s">
        <v>0</v>
      </c>
      <c r="B1" s="1"/>
      <c r="C1" s="1"/>
      <c r="D1" s="1"/>
      <c r="E1" s="2"/>
      <c r="F1" s="2"/>
    </row>
    <row r="2" spans="1:6" ht="15" customHeight="1" thickBot="1">
      <c r="A2" s="4" t="s">
        <v>1</v>
      </c>
      <c r="B2" s="4"/>
      <c r="C2" s="4"/>
      <c r="D2" s="4"/>
      <c r="E2" s="5"/>
      <c r="F2" s="5"/>
    </row>
    <row r="3" spans="1:6" s="10" customFormat="1" ht="15" customHeight="1">
      <c r="A3" s="7"/>
      <c r="B3" s="8"/>
      <c r="C3" s="8"/>
      <c r="D3" s="8" t="s">
        <v>2</v>
      </c>
      <c r="E3" s="9" t="s">
        <v>3</v>
      </c>
      <c r="F3" s="9"/>
    </row>
    <row r="4" spans="1:6" s="10" customFormat="1" ht="15" customHeight="1">
      <c r="A4" s="11"/>
      <c r="B4" s="12" t="s">
        <v>4</v>
      </c>
      <c r="C4" s="12" t="s">
        <v>5</v>
      </c>
      <c r="D4" s="12" t="s">
        <v>6</v>
      </c>
      <c r="E4" s="13"/>
      <c r="F4" s="13"/>
    </row>
    <row r="5" spans="1:6" ht="15" customHeight="1">
      <c r="A5" s="14" t="s">
        <v>2</v>
      </c>
      <c r="B5" s="15" t="s">
        <v>7</v>
      </c>
      <c r="C5" s="15" t="s">
        <v>8</v>
      </c>
      <c r="D5" s="15" t="s">
        <v>8</v>
      </c>
      <c r="E5" s="16" t="s">
        <v>9</v>
      </c>
      <c r="F5" s="16" t="s">
        <v>10</v>
      </c>
    </row>
    <row r="6" spans="1:6" ht="15">
      <c r="A6" s="17" t="s">
        <v>11</v>
      </c>
      <c r="B6" s="18">
        <v>0.5</v>
      </c>
      <c r="C6" s="18">
        <v>0.5</v>
      </c>
      <c r="D6" s="18">
        <v>0.5</v>
      </c>
      <c r="E6" s="18">
        <f aca="true" t="shared" si="0" ref="E6:E14">D6-C6</f>
        <v>0</v>
      </c>
      <c r="F6" s="19">
        <f aca="true" t="shared" si="1" ref="F6:F14">IF(C6=0,"N/A  ",E6/C6)</f>
        <v>0</v>
      </c>
    </row>
    <row r="7" spans="1:6" ht="15" customHeight="1">
      <c r="A7" s="17" t="s">
        <v>12</v>
      </c>
      <c r="B7" s="20">
        <v>3.02</v>
      </c>
      <c r="C7" s="20">
        <v>5</v>
      </c>
      <c r="D7" s="20">
        <v>2</v>
      </c>
      <c r="E7" s="20">
        <f t="shared" si="0"/>
        <v>-3</v>
      </c>
      <c r="F7" s="19">
        <f t="shared" si="1"/>
        <v>-0.6</v>
      </c>
    </row>
    <row r="8" spans="1:6" ht="15">
      <c r="A8" s="17" t="s">
        <v>13</v>
      </c>
      <c r="B8" s="20">
        <v>2</v>
      </c>
      <c r="C8" s="20">
        <v>2</v>
      </c>
      <c r="D8" s="20">
        <v>1.5</v>
      </c>
      <c r="E8" s="20">
        <f t="shared" si="0"/>
        <v>-0.5</v>
      </c>
      <c r="F8" s="19">
        <f t="shared" si="1"/>
        <v>-0.25</v>
      </c>
    </row>
    <row r="9" spans="1:6" ht="15">
      <c r="A9" s="17" t="s">
        <v>14</v>
      </c>
      <c r="B9" s="20">
        <v>1.35</v>
      </c>
      <c r="C9" s="20">
        <v>1.35</v>
      </c>
      <c r="D9" s="20">
        <v>1.35</v>
      </c>
      <c r="E9" s="20">
        <f t="shared" si="0"/>
        <v>0</v>
      </c>
      <c r="F9" s="19">
        <f t="shared" si="1"/>
        <v>0</v>
      </c>
    </row>
    <row r="10" spans="1:6" ht="15">
      <c r="A10" s="17" t="s">
        <v>15</v>
      </c>
      <c r="B10" s="20">
        <v>0.5</v>
      </c>
      <c r="C10" s="20">
        <v>0.5</v>
      </c>
      <c r="D10" s="20">
        <v>0.5</v>
      </c>
      <c r="E10" s="20">
        <f t="shared" si="0"/>
        <v>0</v>
      </c>
      <c r="F10" s="19">
        <f t="shared" si="1"/>
        <v>0</v>
      </c>
    </row>
    <row r="11" spans="1:6" s="3" customFormat="1" ht="15">
      <c r="A11" s="17" t="s">
        <v>16</v>
      </c>
      <c r="B11" s="20">
        <v>31.4</v>
      </c>
      <c r="C11" s="20">
        <v>31.4</v>
      </c>
      <c r="D11" s="20">
        <v>31.4</v>
      </c>
      <c r="E11" s="20">
        <f t="shared" si="0"/>
        <v>0</v>
      </c>
      <c r="F11" s="19">
        <f t="shared" si="1"/>
        <v>0</v>
      </c>
    </row>
    <row r="12" spans="1:6" s="3" customFormat="1" ht="15">
      <c r="A12" s="17" t="s">
        <v>17</v>
      </c>
      <c r="B12" s="20">
        <v>0.5</v>
      </c>
      <c r="C12" s="20">
        <v>0.5</v>
      </c>
      <c r="D12" s="20">
        <v>0.5</v>
      </c>
      <c r="E12" s="20">
        <f t="shared" si="0"/>
        <v>0</v>
      </c>
      <c r="F12" s="19">
        <f t="shared" si="1"/>
        <v>0</v>
      </c>
    </row>
    <row r="13" spans="1:6" s="3" customFormat="1" ht="15">
      <c r="A13" s="14" t="s">
        <v>18</v>
      </c>
      <c r="B13" s="21">
        <v>0.2</v>
      </c>
      <c r="C13" s="21">
        <v>0.2</v>
      </c>
      <c r="D13" s="21">
        <v>0.2</v>
      </c>
      <c r="E13" s="21">
        <f t="shared" si="0"/>
        <v>0</v>
      </c>
      <c r="F13" s="22">
        <f t="shared" si="1"/>
        <v>0</v>
      </c>
    </row>
    <row r="14" spans="1:6" s="3" customFormat="1" ht="15.75" thickBot="1">
      <c r="A14" s="23" t="s">
        <v>19</v>
      </c>
      <c r="B14" s="24">
        <f>SUM(B6:B13)</f>
        <v>39.47</v>
      </c>
      <c r="C14" s="24">
        <f>SUM(C6:C13)</f>
        <v>41.45</v>
      </c>
      <c r="D14" s="24">
        <f>SUM(D6:D13)</f>
        <v>37.95</v>
      </c>
      <c r="E14" s="18">
        <f t="shared" si="0"/>
        <v>-3.5</v>
      </c>
      <c r="F14" s="19">
        <f t="shared" si="1"/>
        <v>-0.08443908323281062</v>
      </c>
    </row>
    <row r="15" spans="1:6" s="3" customFormat="1" ht="15.75" customHeight="1">
      <c r="A15" s="25" t="s">
        <v>20</v>
      </c>
      <c r="B15" s="26"/>
      <c r="C15" s="27"/>
      <c r="D15" s="27"/>
      <c r="E15" s="28"/>
      <c r="F15" s="28"/>
    </row>
    <row r="16" s="3" customFormat="1" ht="17.25" customHeight="1">
      <c r="C16" s="3" t="s">
        <v>2</v>
      </c>
    </row>
    <row r="17" spans="1:4" s="3" customFormat="1" ht="15.75" customHeight="1">
      <c r="A17" s="6"/>
      <c r="B17" s="6"/>
      <c r="C17" s="6"/>
      <c r="D17" s="6"/>
    </row>
    <row r="18" spans="1:4" s="3" customFormat="1" ht="15.75" customHeight="1">
      <c r="A18" s="6"/>
      <c r="B18" s="6"/>
      <c r="C18" s="6"/>
      <c r="D18" s="6"/>
    </row>
  </sheetData>
  <mergeCells count="3">
    <mergeCell ref="A1:F1"/>
    <mergeCell ref="A2:F2"/>
    <mergeCell ref="E3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hesmith</dc:creator>
  <cp:keywords/>
  <dc:description/>
  <cp:lastModifiedBy>hesmith</cp:lastModifiedBy>
  <cp:lastPrinted>2007-01-30T17:35:37Z</cp:lastPrinted>
  <dcterms:created xsi:type="dcterms:W3CDTF">2007-01-30T17:35:03Z</dcterms:created>
  <dcterms:modified xsi:type="dcterms:W3CDTF">2007-01-30T17:36:07Z</dcterms:modified>
  <cp:category/>
  <cp:version/>
  <cp:contentType/>
  <cp:contentStatus/>
</cp:coreProperties>
</file>