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io sci funding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<sst xmlns="http://schemas.openxmlformats.org/spreadsheetml/2006/main" count="20" uniqueCount="19">
  <si>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Biological Sciences Funding</t>
  </si>
  <si>
    <t>(Dollars in Millions)</t>
  </si>
  <si>
    <t>FY 2006 Actual</t>
  </si>
  <si>
    <t>FY 2007 Request</t>
  </si>
  <si>
    <t>FY 2008 Request</t>
  </si>
  <si>
    <t>Change over
FY 2007 Request</t>
  </si>
  <si>
    <t>FY 2007</t>
  </si>
  <si>
    <t>FY 2008</t>
  </si>
  <si>
    <t>Request</t>
  </si>
  <si>
    <t>Amount</t>
  </si>
  <si>
    <t>Percent</t>
  </si>
  <si>
    <t>Molecular and Cellular Biosciences (MCB)</t>
  </si>
  <si>
    <t>Integrative Organismal Systems (IOS)</t>
  </si>
  <si>
    <t>Environmental Biology (EB)</t>
  </si>
  <si>
    <t>Biological  Infrastructure (BI)</t>
  </si>
  <si>
    <t>Emerging Frontiers (EF)</t>
  </si>
  <si>
    <t>Plant Genome (PG)</t>
  </si>
  <si>
    <t>Total, BIO</t>
  </si>
  <si>
    <t>Totals may not add due to rounding.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</si>
</sst>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</numFmts>
  <fonts count="5"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165" fontId="1" fillId="0" borderId="0" xfId="19" applyNumberFormat="1" applyFont="1" applyBorder="1" applyAlignment="1">
      <alignment horizontal="right"/>
    </xf>
    <xf numFmtId="166" fontId="1" fillId="0" borderId="0" xfId="0" applyNumberFormat="1" applyFont="1" applyBorder="1" applyAlignment="1">
      <alignment/>
    </xf>
    <xf numFmtId="0" fontId="1" fillId="0" borderId="3" xfId="0" applyFont="1" applyBorder="1" applyAlignment="1">
      <alignment wrapText="1"/>
    </xf>
    <xf numFmtId="166" fontId="1" fillId="0" borderId="3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5" fontId="1" fillId="0" borderId="3" xfId="19" applyNumberFormat="1" applyFont="1" applyBorder="1" applyAlignment="1">
      <alignment horizontal="right"/>
    </xf>
    <xf numFmtId="167" fontId="1" fillId="0" borderId="1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5" fontId="1" fillId="0" borderId="4" xfId="19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2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28.57421875" style="0" customWidth="1"/>
    <col min="2" max="3" width="8.57421875" style="0" customWidth="1"/>
    <col min="4" max="6" width="8.8515625" style="0" customWidth="1"/>
  </cols>
  <sheetData>
    <row r="1" spans="1:6" ht="15.75" customHeight="1">
      <c r="A1" s="18" t="s">
        <v>0</v>
      </c>
      <c r="B1" s="18"/>
      <c r="C1" s="19"/>
      <c r="D1" s="20"/>
      <c r="E1" s="20"/>
      <c r="F1" s="20"/>
    </row>
    <row r="2" spans="1:6" ht="12" customHeight="1">
      <c r="A2" s="21" t="s">
        <v>1</v>
      </c>
      <c r="B2" s="21"/>
      <c r="C2" s="22"/>
      <c r="D2" s="23"/>
      <c r="E2" s="23"/>
      <c r="F2" s="23"/>
    </row>
    <row r="3" spans="1:6" ht="6.75" customHeight="1" thickBot="1">
      <c r="A3" s="1"/>
      <c r="B3" s="1"/>
      <c r="C3" s="2"/>
      <c r="D3" s="1"/>
      <c r="E3" s="1"/>
      <c r="F3" s="1"/>
    </row>
    <row r="4" spans="1:6" ht="12.75">
      <c r="A4" s="3"/>
      <c r="B4" s="24" t="s">
        <v>2</v>
      </c>
      <c r="C4" s="24" t="s">
        <v>3</v>
      </c>
      <c r="D4" s="24" t="s">
        <v>4</v>
      </c>
      <c r="E4" s="27" t="s">
        <v>5</v>
      </c>
      <c r="F4" s="28"/>
    </row>
    <row r="5" spans="1:6" ht="12.75">
      <c r="A5" s="4"/>
      <c r="B5" s="25"/>
      <c r="C5" s="25" t="s">
        <v>6</v>
      </c>
      <c r="D5" s="25" t="s">
        <v>7</v>
      </c>
      <c r="E5" s="29"/>
      <c r="F5" s="29"/>
    </row>
    <row r="6" spans="1:6" ht="12.75">
      <c r="A6" s="5"/>
      <c r="B6" s="26"/>
      <c r="C6" s="26" t="s">
        <v>8</v>
      </c>
      <c r="D6" s="26" t="s">
        <v>8</v>
      </c>
      <c r="E6" s="5" t="s">
        <v>9</v>
      </c>
      <c r="F6" s="5" t="s">
        <v>10</v>
      </c>
    </row>
    <row r="7" spans="1:6" ht="16.5" customHeight="1">
      <c r="A7" s="6" t="s">
        <v>11</v>
      </c>
      <c r="B7" s="7">
        <v>108.46</v>
      </c>
      <c r="C7" s="7">
        <v>111.22</v>
      </c>
      <c r="D7" s="7">
        <v>116.37</v>
      </c>
      <c r="E7" s="7">
        <f aca="true" t="shared" si="0" ref="E7:E13">D7-C7</f>
        <v>5.150000000000006</v>
      </c>
      <c r="F7" s="8">
        <f aca="true" t="shared" si="1" ref="F7:F13">IF(C7=0,"N/A   ",E7/C7)</f>
        <v>0.04630462147095851</v>
      </c>
    </row>
    <row r="8" spans="1:6" ht="15" customHeight="1">
      <c r="A8" s="6" t="s">
        <v>12</v>
      </c>
      <c r="B8" s="9">
        <v>100.83</v>
      </c>
      <c r="C8" s="9">
        <v>100.74</v>
      </c>
      <c r="D8" s="9">
        <v>105.49</v>
      </c>
      <c r="E8" s="9">
        <f t="shared" si="0"/>
        <v>4.75</v>
      </c>
      <c r="F8" s="8">
        <f t="shared" si="1"/>
        <v>0.04715108199324995</v>
      </c>
    </row>
    <row r="9" spans="1:6" ht="15" customHeight="1">
      <c r="A9" s="6" t="s">
        <v>13</v>
      </c>
      <c r="B9" s="9">
        <v>107.21</v>
      </c>
      <c r="C9" s="9">
        <v>109.61</v>
      </c>
      <c r="D9" s="9">
        <v>114.66</v>
      </c>
      <c r="E9" s="9">
        <f t="shared" si="0"/>
        <v>5.049999999999997</v>
      </c>
      <c r="F9" s="8">
        <f t="shared" si="1"/>
        <v>0.0460724386461089</v>
      </c>
    </row>
    <row r="10" spans="1:6" ht="15" customHeight="1">
      <c r="A10" s="6" t="s">
        <v>14</v>
      </c>
      <c r="B10" s="9">
        <v>82.02</v>
      </c>
      <c r="C10" s="9">
        <v>85.9</v>
      </c>
      <c r="D10" s="9">
        <v>96.1</v>
      </c>
      <c r="E10" s="9">
        <f t="shared" si="0"/>
        <v>10.199999999999989</v>
      </c>
      <c r="F10" s="8">
        <f t="shared" si="1"/>
        <v>0.11874272409778798</v>
      </c>
    </row>
    <row r="11" spans="1:6" ht="15" customHeight="1">
      <c r="A11" s="6" t="s">
        <v>15</v>
      </c>
      <c r="B11" s="9">
        <v>81.87</v>
      </c>
      <c r="C11" s="9">
        <v>99.16</v>
      </c>
      <c r="D11" s="9">
        <v>99.16</v>
      </c>
      <c r="E11" s="9">
        <f t="shared" si="0"/>
        <v>0</v>
      </c>
      <c r="F11" s="8">
        <f t="shared" si="1"/>
        <v>0</v>
      </c>
    </row>
    <row r="12" spans="1:6" ht="15" customHeight="1">
      <c r="A12" s="10" t="s">
        <v>16</v>
      </c>
      <c r="B12" s="11">
        <v>100.51</v>
      </c>
      <c r="C12" s="11">
        <v>101.22</v>
      </c>
      <c r="D12" s="11">
        <v>101.22</v>
      </c>
      <c r="E12" s="12">
        <f t="shared" si="0"/>
        <v>0</v>
      </c>
      <c r="F12" s="13">
        <f t="shared" si="1"/>
        <v>0</v>
      </c>
    </row>
    <row r="13" spans="1:6" ht="15" customHeight="1" thickBot="1">
      <c r="A13" s="2" t="s">
        <v>17</v>
      </c>
      <c r="B13" s="14">
        <f>SUM(B7:B12)</f>
        <v>580.9</v>
      </c>
      <c r="C13" s="14">
        <f>SUM(C7:C12)</f>
        <v>607.85</v>
      </c>
      <c r="D13" s="14">
        <f>SUM(D7:D12)</f>
        <v>633</v>
      </c>
      <c r="E13" s="15">
        <f t="shared" si="0"/>
        <v>25.149999999999977</v>
      </c>
      <c r="F13" s="16">
        <f t="shared" si="1"/>
        <v>0.04137533931068516</v>
      </c>
    </row>
    <row r="14" spans="1:6" ht="15" customHeight="1">
      <c r="A14" s="17" t="s">
        <v>18</v>
      </c>
      <c r="B14" s="17"/>
      <c r="C14" s="1"/>
      <c r="D14" s="1"/>
      <c r="E14" s="1"/>
      <c r="F14" s="1"/>
    </row>
  </sheetData>
  <mergeCells count="7">
    <mergeCell ref="A14:B14"/>
    <mergeCell ref="A1:F1"/>
    <mergeCell ref="A2:F2"/>
    <mergeCell ref="B4:B6"/>
    <mergeCell ref="C4:C6"/>
    <mergeCell ref="D4:D6"/>
    <mergeCell ref="E4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2007-01-31T13:29:01Z</cp:lastPrinted>
  <dcterms:created xsi:type="dcterms:W3CDTF">2007-01-30T18:26:40Z</dcterms:created>
  <dcterms:modified xsi:type="dcterms:W3CDTF">2007-01-31T13:29:09Z</dcterms:modified>
  <cp:category/>
  <cp:version/>
  <cp:contentType/>
  <cp:contentStatus/>
</cp:coreProperties>
</file>