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700" activeTab="0"/>
  </bookViews>
  <sheets>
    <sheet name="OPP Funding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<sst xmlns="http://schemas.openxmlformats.org/spreadsheetml/2006/main" count="17" uniqueCount="17">
  <si>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Office of Polar Programs Funding</t>
  </si>
  <si>
    <t>(Dollars in Millions)</t>
  </si>
  <si>
    <t>FY 2006 Actual</t>
  </si>
  <si>
    <t>FY 2007 Request</t>
  </si>
  <si>
    <t>FY 2008
Request</t>
  </si>
  <si>
    <t>Change over
FY 2007 Request</t>
  </si>
  <si>
    <t>Amount</t>
  </si>
  <si>
    <t>Percent</t>
  </si>
  <si>
    <t>Arctic Sciences (ARC)</t>
  </si>
  <si>
    <r>
      <t>Antarctic Sciences (ANT)</t>
    </r>
    <r>
      <rPr>
        <vertAlign val="superscript"/>
        <sz val="9"/>
        <rFont val="Times New Roman"/>
        <family val="1"/>
      </rPr>
      <t>1/</t>
    </r>
  </si>
  <si>
    <t>Antarctic Infrastructure &amp; Logistics (AIL)</t>
  </si>
  <si>
    <t xml:space="preserve">     U.S. Antarctic Logistical Support Activities</t>
  </si>
  <si>
    <t>Polar Enviroment, Safety &amp; Health (PESH)</t>
  </si>
  <si>
    <t>USCG Polar Icebreaking</t>
  </si>
  <si>
    <t>Total, OPP</t>
  </si>
  <si>
    <t>Totals may not add due to rounding.</t>
  </si>
  <si>
    <r>
      <t xml:space="preserve">1/ </t>
    </r>
    <r>
      <rPr>
        <sz val="9"/>
        <rFont val="Times New Roman"/>
        <family val="1"/>
      </rPr>
      <t xml:space="preserve">The Science &amp; Technology Center for Remote Sensing of Ice Sheets is included in the Antarctic Sciences Division.  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</si>
</sst>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7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164" fontId="3" fillId="0" borderId="4" xfId="0" applyNumberFormat="1" applyFont="1" applyBorder="1" applyAlignment="1">
      <alignment/>
    </xf>
    <xf numFmtId="165" fontId="3" fillId="0" borderId="0" xfId="19" applyNumberFormat="1" applyFont="1" applyBorder="1" applyAlignment="1">
      <alignment horizontal="right"/>
    </xf>
    <xf numFmtId="0" fontId="3" fillId="0" borderId="0" xfId="0" applyFont="1" applyAlignment="1">
      <alignment/>
    </xf>
    <xf numFmtId="166" fontId="5" fillId="0" borderId="0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 wrapText="1"/>
    </xf>
    <xf numFmtId="166" fontId="6" fillId="0" borderId="0" xfId="0" applyNumberFormat="1" applyFont="1" applyBorder="1" applyAlignment="1">
      <alignment/>
    </xf>
    <xf numFmtId="165" fontId="6" fillId="0" borderId="0" xfId="19" applyNumberFormat="1" applyFont="1" applyBorder="1" applyAlignment="1">
      <alignment horizontal="right"/>
    </xf>
    <xf numFmtId="0" fontId="6" fillId="0" borderId="0" xfId="0" applyFont="1" applyAlignment="1">
      <alignment/>
    </xf>
    <xf numFmtId="0" fontId="3" fillId="0" borderId="3" xfId="0" applyFont="1" applyBorder="1" applyAlignment="1">
      <alignment horizontal="left" wrapText="1"/>
    </xf>
    <xf numFmtId="166" fontId="3" fillId="0" borderId="3" xfId="0" applyNumberFormat="1" applyFont="1" applyBorder="1" applyAlignment="1">
      <alignment/>
    </xf>
    <xf numFmtId="165" fontId="3" fillId="0" borderId="3" xfId="19" applyNumberFormat="1" applyFont="1" applyBorder="1" applyAlignment="1">
      <alignment horizontal="right"/>
    </xf>
    <xf numFmtId="0" fontId="3" fillId="0" borderId="5" xfId="0" applyFont="1" applyBorder="1" applyAlignment="1">
      <alignment/>
    </xf>
    <xf numFmtId="164" fontId="3" fillId="0" borderId="5" xfId="0" applyNumberFormat="1" applyFont="1" applyBorder="1" applyAlignment="1">
      <alignment/>
    </xf>
    <xf numFmtId="165" fontId="3" fillId="0" borderId="5" xfId="19" applyNumberFormat="1" applyFont="1" applyBorder="1" applyAlignment="1">
      <alignment horizontal="right"/>
    </xf>
    <xf numFmtId="0" fontId="3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showGridLines="0" tabSelected="1" workbookViewId="0" topLeftCell="A1">
      <selection activeCell="A27" sqref="A27"/>
    </sheetView>
  </sheetViews>
  <sheetFormatPr defaultColWidth="9.140625" defaultRowHeight="12.75"/>
  <cols>
    <col min="1" max="1" width="36.00390625" style="2" customWidth="1"/>
    <col min="2" max="6" width="9.00390625" style="2" customWidth="1"/>
    <col min="7" max="16384" width="9.140625" style="2" customWidth="1"/>
  </cols>
  <sheetData>
    <row r="1" spans="1:6" ht="18.75" customHeight="1">
      <c r="A1" s="1" t="s">
        <v>0</v>
      </c>
      <c r="B1" s="1"/>
      <c r="C1" s="1"/>
      <c r="D1" s="1"/>
      <c r="E1" s="1"/>
      <c r="F1" s="1"/>
    </row>
    <row r="2" spans="1:6" ht="13.5" thickBot="1">
      <c r="A2" s="3" t="s">
        <v>1</v>
      </c>
      <c r="B2" s="3"/>
      <c r="C2" s="3"/>
      <c r="D2" s="3"/>
      <c r="E2" s="3"/>
      <c r="F2" s="3"/>
    </row>
    <row r="3" spans="1:6" s="8" customFormat="1" ht="13.5" customHeight="1">
      <c r="A3" s="4"/>
      <c r="B3" s="5" t="s">
        <v>2</v>
      </c>
      <c r="C3" s="5" t="s">
        <v>3</v>
      </c>
      <c r="D3" s="5" t="s">
        <v>4</v>
      </c>
      <c r="E3" s="6" t="s">
        <v>5</v>
      </c>
      <c r="F3" s="7"/>
    </row>
    <row r="4" spans="1:6" s="8" customFormat="1" ht="13.5" customHeight="1">
      <c r="A4" s="9"/>
      <c r="B4" s="10"/>
      <c r="C4" s="10"/>
      <c r="D4" s="10"/>
      <c r="E4" s="11"/>
      <c r="F4" s="11"/>
    </row>
    <row r="5" spans="1:6" s="8" customFormat="1" ht="12" customHeight="1">
      <c r="A5" s="12"/>
      <c r="B5" s="13"/>
      <c r="C5" s="13"/>
      <c r="D5" s="13"/>
      <c r="E5" s="12" t="s">
        <v>6</v>
      </c>
      <c r="F5" s="12" t="s">
        <v>7</v>
      </c>
    </row>
    <row r="6" spans="1:6" s="17" customFormat="1" ht="16.5" customHeight="1">
      <c r="A6" s="14" t="s">
        <v>8</v>
      </c>
      <c r="B6" s="15">
        <v>74.21</v>
      </c>
      <c r="C6" s="15">
        <v>89.59</v>
      </c>
      <c r="D6" s="15">
        <v>96.27</v>
      </c>
      <c r="E6" s="15">
        <f aca="true" t="shared" si="0" ref="E6:E11">D6-C6</f>
        <v>6.679999999999993</v>
      </c>
      <c r="F6" s="16">
        <f aca="true" t="shared" si="1" ref="F6:F12">IF(C6=0,"N/A  ",E6/C6)</f>
        <v>0.07456189306842273</v>
      </c>
    </row>
    <row r="7" spans="1:6" s="17" customFormat="1" ht="16.5" customHeight="1">
      <c r="A7" s="14" t="s">
        <v>9</v>
      </c>
      <c r="B7" s="18">
        <v>48.21</v>
      </c>
      <c r="C7" s="19">
        <v>56.98</v>
      </c>
      <c r="D7" s="19">
        <v>64.49</v>
      </c>
      <c r="E7" s="19">
        <f t="shared" si="0"/>
        <v>7.509999999999998</v>
      </c>
      <c r="F7" s="16">
        <f t="shared" si="1"/>
        <v>0.13180063180063178</v>
      </c>
    </row>
    <row r="8" spans="1:6" s="17" customFormat="1" ht="16.5" customHeight="1">
      <c r="A8" s="14" t="s">
        <v>10</v>
      </c>
      <c r="B8" s="19">
        <v>203.17</v>
      </c>
      <c r="C8" s="19">
        <v>228.61</v>
      </c>
      <c r="D8" s="19">
        <v>240.66</v>
      </c>
      <c r="E8" s="19">
        <f t="shared" si="0"/>
        <v>12.049999999999983</v>
      </c>
      <c r="F8" s="16">
        <f t="shared" si="1"/>
        <v>0.05270985521193291</v>
      </c>
    </row>
    <row r="9" spans="1:6" s="23" customFormat="1" ht="18" customHeight="1">
      <c r="A9" s="20" t="s">
        <v>11</v>
      </c>
      <c r="B9" s="21">
        <v>66.66</v>
      </c>
      <c r="C9" s="21">
        <v>67.52</v>
      </c>
      <c r="D9" s="21">
        <v>67.52</v>
      </c>
      <c r="E9" s="19">
        <f t="shared" si="0"/>
        <v>0</v>
      </c>
      <c r="F9" s="22">
        <f t="shared" si="1"/>
        <v>0</v>
      </c>
    </row>
    <row r="10" spans="1:6" s="17" customFormat="1" ht="16.5" customHeight="1">
      <c r="A10" s="14" t="s">
        <v>12</v>
      </c>
      <c r="B10" s="19">
        <v>5.01</v>
      </c>
      <c r="C10" s="19">
        <v>5.92</v>
      </c>
      <c r="D10" s="19">
        <v>6.48</v>
      </c>
      <c r="E10" s="19">
        <f t="shared" si="0"/>
        <v>0.5600000000000005</v>
      </c>
      <c r="F10" s="16">
        <f t="shared" si="1"/>
        <v>0.09459459459459468</v>
      </c>
    </row>
    <row r="11" spans="1:6" s="17" customFormat="1" ht="16.5" customHeight="1">
      <c r="A11" s="24" t="s">
        <v>13</v>
      </c>
      <c r="B11" s="25">
        <v>59.94</v>
      </c>
      <c r="C11" s="25">
        <v>57</v>
      </c>
      <c r="D11" s="25">
        <v>57</v>
      </c>
      <c r="E11" s="25">
        <f t="shared" si="0"/>
        <v>0</v>
      </c>
      <c r="F11" s="26">
        <f t="shared" si="1"/>
        <v>0</v>
      </c>
    </row>
    <row r="12" spans="1:6" s="17" customFormat="1" ht="17.25" customHeight="1" thickBot="1">
      <c r="A12" s="27" t="s">
        <v>14</v>
      </c>
      <c r="B12" s="28">
        <f>SUM(B6:B11)-B9</f>
        <v>390.53999999999996</v>
      </c>
      <c r="C12" s="28">
        <f>SUM(C6:C11)-C9</f>
        <v>438.1</v>
      </c>
      <c r="D12" s="28">
        <f>SUM(D6:D11)-D9</f>
        <v>464.9</v>
      </c>
      <c r="E12" s="28">
        <f>SUM(E6:E11)</f>
        <v>26.799999999999976</v>
      </c>
      <c r="F12" s="29">
        <f t="shared" si="1"/>
        <v>0.06117324811686824</v>
      </c>
    </row>
    <row r="13" spans="1:2" ht="18" customHeight="1">
      <c r="A13" s="30" t="s">
        <v>15</v>
      </c>
      <c r="B13" s="30"/>
    </row>
    <row r="14" spans="1:6" s="17" customFormat="1" ht="15.75" customHeight="1">
      <c r="A14" s="31" t="s">
        <v>16</v>
      </c>
      <c r="B14" s="31"/>
      <c r="C14" s="31"/>
      <c r="D14" s="31"/>
      <c r="E14" s="31"/>
      <c r="F14" s="31"/>
    </row>
  </sheetData>
  <mergeCells count="8">
    <mergeCell ref="A13:B13"/>
    <mergeCell ref="A14:F14"/>
    <mergeCell ref="A1:F1"/>
    <mergeCell ref="A2:F2"/>
    <mergeCell ref="B3:B5"/>
    <mergeCell ref="C3:C5"/>
    <mergeCell ref="D3:D5"/>
    <mergeCell ref="E3:F4"/>
  </mergeCells>
  <printOptions horizontalCentered="1"/>
  <pageMargins left="1" right="1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B. Green</dc:creator>
  <cp:keywords/>
  <dc:description/>
  <cp:lastModifiedBy>Pamela B. Green</cp:lastModifiedBy>
  <cp:lastPrinted>2007-01-30T20:16:16Z</cp:lastPrinted>
  <dcterms:created xsi:type="dcterms:W3CDTF">2007-01-30T20:15:18Z</dcterms:created>
  <dcterms:modified xsi:type="dcterms:W3CDTF">2007-01-30T20:16:25Z</dcterms:modified>
  <cp:category/>
  <cp:version/>
  <cp:contentType/>
  <cp:contentStatus/>
</cp:coreProperties>
</file>