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REFC Summary State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<sst xmlns="http://schemas.openxmlformats.org/spreadsheetml/2006/main" count="20" uniqueCount="20">
  <si>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Major Research Equipment and Facilities Construction</t>
  </si>
  <si>
    <t>FY 2009 Summary Statement</t>
  </si>
  <si>
    <t>(Dollars in Millions)</t>
  </si>
  <si>
    <t>Enacted/</t>
  </si>
  <si>
    <t>Carryover/</t>
  </si>
  <si>
    <t>P.L. 110-161</t>
  </si>
  <si>
    <t>Total</t>
  </si>
  <si>
    <t xml:space="preserve">Obligations  </t>
  </si>
  <si>
    <t>Request</t>
  </si>
  <si>
    <t>Recoveries</t>
  </si>
  <si>
    <t>Transfers</t>
  </si>
  <si>
    <t>Rescission</t>
  </si>
  <si>
    <t>Resources</t>
  </si>
  <si>
    <t>Incurred/Est.</t>
  </si>
  <si>
    <t>FY 2007 Appropriation</t>
  </si>
  <si>
    <t>FY 2008 Estimate</t>
  </si>
  <si>
    <t>FY 2009 Request</t>
  </si>
  <si>
    <t>$ Change from FY 2008</t>
  </si>
  <si>
    <t>% Change from FY 2008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</si>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</sst>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15" applyNumberFormat="1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2" xfId="15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19" applyFont="1" applyBorder="1" applyAlignment="1">
      <alignment/>
    </xf>
    <xf numFmtId="43" fontId="1" fillId="0" borderId="3" xfId="15" applyNumberFormat="1" applyFont="1" applyBorder="1" applyAlignment="1">
      <alignment/>
    </xf>
    <xf numFmtId="165" fontId="1" fillId="0" borderId="3" xfId="19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0.13671875" style="1" customWidth="1"/>
    <col min="2" max="2" width="21.00390625" style="1" customWidth="1"/>
    <col min="3" max="3" width="7.00390625" style="1" customWidth="1"/>
    <col min="4" max="4" width="10.7109375" style="1" customWidth="1"/>
    <col min="5" max="5" width="9.28125" style="1" customWidth="1"/>
    <col min="6" max="6" width="11.421875" style="1" customWidth="1"/>
    <col min="7" max="7" width="10.421875" style="1" customWidth="1"/>
    <col min="8" max="8" width="13.7109375" style="1" customWidth="1"/>
    <col min="9" max="16384" width="9.140625" style="1" customWidth="1"/>
  </cols>
  <sheetData>
    <row r="1" spans="2:8" ht="12.75" customHeight="1">
      <c r="B1" s="27" t="s">
        <v>0</v>
      </c>
      <c r="C1" s="27"/>
      <c r="D1" s="27"/>
      <c r="E1" s="27"/>
      <c r="F1" s="27"/>
      <c r="G1" s="27"/>
      <c r="H1" s="27"/>
    </row>
    <row r="2" spans="2:8" ht="12.75" customHeight="1">
      <c r="B2" s="27" t="s">
        <v>1</v>
      </c>
      <c r="C2" s="27"/>
      <c r="D2" s="27"/>
      <c r="E2" s="27"/>
      <c r="F2" s="27"/>
      <c r="G2" s="27"/>
      <c r="H2" s="27"/>
    </row>
    <row r="3" spans="2:8" ht="13.5" customHeight="1" thickBot="1">
      <c r="B3" s="28" t="s">
        <v>2</v>
      </c>
      <c r="C3" s="28"/>
      <c r="D3" s="28"/>
      <c r="E3" s="28"/>
      <c r="F3" s="28"/>
      <c r="G3" s="28"/>
      <c r="H3" s="28"/>
    </row>
    <row r="4" spans="2:8" ht="6" customHeight="1">
      <c r="B4" s="2"/>
      <c r="C4" s="2"/>
      <c r="D4" s="2"/>
      <c r="E4" s="2"/>
      <c r="F4" s="2"/>
      <c r="G4" s="2"/>
      <c r="H4" s="2"/>
    </row>
    <row r="5" spans="2:8" ht="13.5" customHeight="1">
      <c r="B5" s="3"/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</row>
    <row r="6" spans="2:8" ht="13.5" customHeight="1">
      <c r="B6" s="5"/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7" t="s">
        <v>13</v>
      </c>
    </row>
    <row r="7" spans="2:8" ht="20.25" customHeight="1">
      <c r="B7" s="8" t="s">
        <v>14</v>
      </c>
      <c r="C7" s="9">
        <v>190.88</v>
      </c>
      <c r="D7" s="9">
        <v>2.93</v>
      </c>
      <c r="E7" s="10">
        <v>0</v>
      </c>
      <c r="F7" s="10"/>
      <c r="G7" s="9">
        <f>SUM(C7:F7)</f>
        <v>193.81</v>
      </c>
      <c r="H7" s="11">
        <v>166.21</v>
      </c>
    </row>
    <row r="8" spans="2:8" ht="20.25" customHeight="1">
      <c r="B8" s="8" t="s">
        <v>15</v>
      </c>
      <c r="C8" s="12">
        <v>220.74</v>
      </c>
      <c r="D8" s="12">
        <f>SUM(27.6)</f>
        <v>27.6</v>
      </c>
      <c r="E8" s="13">
        <v>0</v>
      </c>
      <c r="F8" s="12">
        <v>-15.27</v>
      </c>
      <c r="G8" s="12">
        <f>SUM(C8:F8)</f>
        <v>233.07</v>
      </c>
      <c r="H8" s="14">
        <f>+G8</f>
        <v>233.07</v>
      </c>
    </row>
    <row r="9" spans="2:8" ht="20.25" customHeight="1">
      <c r="B9" s="15" t="s">
        <v>16</v>
      </c>
      <c r="C9" s="16">
        <v>147.51</v>
      </c>
      <c r="D9" s="17">
        <v>0</v>
      </c>
      <c r="E9" s="18">
        <v>0</v>
      </c>
      <c r="F9" s="18"/>
      <c r="G9" s="16">
        <f>SUM(C9:F9)</f>
        <v>147.51</v>
      </c>
      <c r="H9" s="19">
        <f>+G9</f>
        <v>147.51</v>
      </c>
    </row>
    <row r="10" spans="2:8" ht="20.25" customHeight="1">
      <c r="B10" s="8" t="s">
        <v>17</v>
      </c>
      <c r="C10" s="13"/>
      <c r="D10" s="13"/>
      <c r="E10" s="13"/>
      <c r="F10" s="13"/>
      <c r="G10" s="13"/>
      <c r="H10" s="9">
        <f>+H9-H8</f>
        <v>-85.56</v>
      </c>
    </row>
    <row r="11" spans="2:8" ht="20.25" customHeight="1" thickBot="1">
      <c r="B11" s="20" t="s">
        <v>18</v>
      </c>
      <c r="C11" s="21"/>
      <c r="D11" s="22"/>
      <c r="E11" s="22"/>
      <c r="F11" s="22"/>
      <c r="G11" s="21"/>
      <c r="H11" s="23">
        <f>SUM(H10/H8)</f>
        <v>-0.3671000128716695</v>
      </c>
    </row>
    <row r="12" spans="2:8" ht="12.75">
      <c r="B12" s="24" t="s">
        <v>19</v>
      </c>
      <c r="C12" s="25"/>
      <c r="D12" s="25"/>
      <c r="E12" s="25"/>
      <c r="F12" s="25"/>
      <c r="G12" s="25"/>
      <c r="H12" s="26"/>
    </row>
  </sheetData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2008-01-31T12:32:16Z</cp:lastPrinted>
  <dcterms:created xsi:type="dcterms:W3CDTF">2008-01-31T12:32:00Z</dcterms:created>
  <dcterms:modified xsi:type="dcterms:W3CDTF">2008-01-31T13:02:35Z</dcterms:modified>
  <cp:category/>
  <cp:version/>
  <cp:contentType/>
  <cp:contentStatus/>
</cp:coreProperties>
</file>