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0"/>
  </bookViews>
  <sheets>
    <sheet name="IA by Strategic Goal" sheetId="1" r:id="rId1"/>
  </sheets>
  <definedNames/>
  <calcPr fullCalcOnLoad="1"/>
</workbook>
</file>

<file path=xl/sharedStrings.xml><?xml version="1.0" encoding="utf-8"?>
<sst xmlns="http://schemas.openxmlformats.org/spreadsheetml/2006/main" count="23" uniqueCount="23">
  <si>
    <t>(Dollars in Millions)</t>
  </si>
  <si>
    <t>Change over</t>
  </si>
  <si>
    <t>FY 2007</t>
  </si>
  <si>
    <t>FY 2008</t>
  </si>
  <si>
    <t>FY 2009</t>
  </si>
  <si>
    <t>FY 2008 Estimate</t>
  </si>
  <si>
    <t>Estimate</t>
  </si>
  <si>
    <t>Request</t>
  </si>
  <si>
    <t>Amount</t>
  </si>
  <si>
    <t>Percent</t>
  </si>
  <si>
    <t>Integrative Activities</t>
  </si>
  <si>
    <t>By Strategic Outcome Goal</t>
  </si>
  <si>
    <t xml:space="preserve"> </t>
  </si>
  <si>
    <t>Actuals</t>
  </si>
  <si>
    <r>
      <t>Discovery</t>
    </r>
    <r>
      <rPr>
        <vertAlign val="superscript"/>
        <sz val="10"/>
        <rFont val="Times New Roman"/>
        <family val="1"/>
      </rPr>
      <t>1,2,3</t>
    </r>
  </si>
  <si>
    <t>Learning</t>
  </si>
  <si>
    <t>Research Infrastructure</t>
  </si>
  <si>
    <t>Stewardship</t>
  </si>
  <si>
    <t>Total, IA</t>
  </si>
  <si>
    <t>Totals may not add due to rounding.</t>
  </si>
  <si>
    <r>
      <t xml:space="preserve">1 </t>
    </r>
    <r>
      <rPr>
        <sz val="8"/>
        <rFont val="Times New Roman"/>
        <family val="1"/>
      </rPr>
      <t>Funding for Communicating Science Broadly is not included in numbers for FY 2007 and FY 2008.  This effort was funded through Research and Related Activities Program Related Administration prior to FY 2009.  See table on page IA-2 for detail.</t>
    </r>
  </si>
  <si>
    <r>
      <t xml:space="preserve">2 </t>
    </r>
    <r>
      <rPr>
        <sz val="8"/>
        <rFont val="Times New Roman"/>
        <family val="1"/>
      </rPr>
      <t>Funding for EPSCoR is shown for all years for comparability.  EPSCoR was transferred from the Education and Human Resources appropriation to the Research and Related Activities appropriation in FY 2008.</t>
    </r>
  </si>
  <si>
    <r>
      <t>3</t>
    </r>
    <r>
      <rPr>
        <sz val="8"/>
        <rFont val="Times New Roman"/>
        <family val="1"/>
      </rPr>
      <t xml:space="preserve"> Funding for the Research and Development in the US (RaDiUS) database is reflected in FY 2007 Actuals and FY 2008 Estimates.  FY 2009 funding is presented within Research.gov (see the Stewardship chapter).</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</si>
</sst>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quot;$&quot;#,##0.00;&quot;-&quot;??"/>
    <numFmt numFmtId="165" formatCode="0.0%;\-0.0%;&quot;-&quot;??"/>
    <numFmt numFmtId="166" formatCode="_(* #,##0.0_);_(* \(#,##0.0\);_(* &quot;-&quot;??_);_(@_)"/>
    <numFmt numFmtId="167" formatCode="#,##0.00;\-#,##0.00;&quot;-&quot;??"/>
  </numFmts>
  <fonts count="10">
    <font>
      <sz val="10"/>
      <name val="Arial"/>
      <family val="0"/>
    </font>
    <font>
      <b/>
      <sz val="11"/>
      <name val="Times New Roman"/>
      <family val="1"/>
    </font>
    <font>
      <sz val="8"/>
      <name val="Times New Roman"/>
      <family val="1"/>
    </font>
    <font>
      <sz val="10"/>
      <name val="Times New Roman"/>
      <family val="1"/>
    </font>
    <font>
      <vertAlign val="superscript"/>
      <sz val="10"/>
      <name val="Times New Roman"/>
      <family val="1"/>
    </font>
    <font>
      <vertAlign val="superscript"/>
      <sz val="8"/>
      <name val="Times New Roman"/>
      <family val="1"/>
    </font>
    <font>
      <sz val="8"/>
      <name val="Arial"/>
      <family val="0"/>
    </font>
    <font>
      <sz val="10"/>
      <color indexed="8"/>
      <name val="Times New Roman"/>
      <family val="1"/>
    </font>
    <font>
      <sz val="8"/>
      <color indexed="8"/>
      <name val="Times New Roman"/>
      <family val="1"/>
    </font>
    <font>
      <sz val="11"/>
      <color indexed="8"/>
      <name val="Times New Roman"/>
      <family val="1"/>
    </font>
  </fonts>
  <fills count="2">
    <fill>
      <patternFill/>
    </fill>
    <fill>
      <patternFill patternType="gray125"/>
    </fill>
  </fills>
  <borders count="7">
    <border>
      <left/>
      <right/>
      <top/>
      <bottom/>
      <diagonal/>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thin"/>
      <bottom style="medium"/>
    </border>
    <border>
      <left>
        <color indexed="63"/>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0" fontId="2" fillId="0" borderId="0" xfId="0" applyFont="1" applyAlignment="1">
      <alignment/>
    </xf>
    <xf numFmtId="0" fontId="3" fillId="0" borderId="0" xfId="0" applyFont="1" applyAlignment="1">
      <alignment/>
    </xf>
    <xf numFmtId="0" fontId="7" fillId="0" borderId="0" xfId="0" applyFont="1" applyAlignment="1">
      <alignment/>
    </xf>
    <xf numFmtId="0" fontId="7" fillId="0" borderId="1" xfId="0" applyFont="1" applyBorder="1" applyAlignment="1">
      <alignment/>
    </xf>
    <xf numFmtId="166" fontId="7" fillId="0" borderId="1" xfId="15" applyNumberFormat="1" applyFont="1" applyBorder="1" applyAlignment="1">
      <alignment horizontal="right"/>
    </xf>
    <xf numFmtId="0" fontId="7" fillId="0" borderId="0" xfId="0" applyFont="1" applyBorder="1" applyAlignment="1">
      <alignment/>
    </xf>
    <xf numFmtId="49" fontId="7" fillId="0" borderId="0" xfId="15" applyNumberFormat="1" applyFont="1" applyBorder="1" applyAlignment="1">
      <alignment horizontal="right"/>
    </xf>
    <xf numFmtId="0" fontId="7" fillId="0" borderId="2" xfId="0" applyFont="1" applyBorder="1" applyAlignment="1">
      <alignment/>
    </xf>
    <xf numFmtId="49" fontId="7" fillId="0" borderId="2" xfId="15" applyNumberFormat="1" applyFont="1" applyBorder="1" applyAlignment="1">
      <alignment horizontal="right"/>
    </xf>
    <xf numFmtId="49" fontId="7" fillId="0" borderId="2" xfId="15" applyNumberFormat="1" applyFont="1" applyFill="1" applyBorder="1" applyAlignment="1">
      <alignment horizontal="right"/>
    </xf>
    <xf numFmtId="0" fontId="3" fillId="0" borderId="0" xfId="0" applyFont="1" applyBorder="1" applyAlignment="1">
      <alignment/>
    </xf>
    <xf numFmtId="164" fontId="3" fillId="0" borderId="3" xfId="0" applyNumberFormat="1" applyFont="1" applyFill="1" applyBorder="1" applyAlignment="1">
      <alignment/>
    </xf>
    <xf numFmtId="165" fontId="3" fillId="0" borderId="0" xfId="19" applyNumberFormat="1" applyFont="1" applyFill="1" applyBorder="1" applyAlignment="1">
      <alignment horizontal="right"/>
    </xf>
    <xf numFmtId="167" fontId="3" fillId="0" borderId="0" xfId="0" applyNumberFormat="1" applyFont="1" applyFill="1" applyBorder="1" applyAlignment="1">
      <alignment/>
    </xf>
    <xf numFmtId="0" fontId="3" fillId="0" borderId="2" xfId="0" applyFont="1" applyBorder="1" applyAlignment="1">
      <alignment/>
    </xf>
    <xf numFmtId="167" fontId="3" fillId="0" borderId="2" xfId="0" applyNumberFormat="1" applyFont="1" applyFill="1" applyBorder="1" applyAlignment="1">
      <alignment/>
    </xf>
    <xf numFmtId="165" fontId="3" fillId="0" borderId="2" xfId="19" applyNumberFormat="1" applyFont="1" applyFill="1" applyBorder="1" applyAlignment="1">
      <alignment horizontal="right"/>
    </xf>
    <xf numFmtId="0" fontId="3" fillId="0" borderId="4" xfId="0" applyFont="1" applyBorder="1" applyAlignment="1">
      <alignment/>
    </xf>
    <xf numFmtId="164" fontId="3" fillId="0" borderId="5" xfId="0" applyNumberFormat="1" applyFont="1" applyFill="1" applyBorder="1" applyAlignment="1">
      <alignment/>
    </xf>
    <xf numFmtId="165" fontId="3" fillId="0" borderId="5" xfId="19" applyNumberFormat="1" applyFont="1" applyFill="1" applyBorder="1" applyAlignment="1">
      <alignment horizontal="right"/>
    </xf>
    <xf numFmtId="0" fontId="8" fillId="0" borderId="0" xfId="0" applyFont="1" applyAlignment="1">
      <alignment horizontal="left" vertical="justify"/>
    </xf>
    <xf numFmtId="166" fontId="9" fillId="0" borderId="0" xfId="15" applyNumberFormat="1" applyFont="1" applyAlignment="1">
      <alignment/>
    </xf>
    <xf numFmtId="166" fontId="9" fillId="0" borderId="1" xfId="15" applyNumberFormat="1" applyFont="1" applyBorder="1" applyAlignment="1">
      <alignment/>
    </xf>
    <xf numFmtId="166" fontId="9" fillId="0" borderId="0" xfId="15" applyNumberFormat="1" applyFont="1" applyBorder="1" applyAlignment="1">
      <alignment/>
    </xf>
    <xf numFmtId="166" fontId="9" fillId="0" borderId="0" xfId="15" applyNumberFormat="1" applyFont="1" applyFill="1" applyAlignment="1">
      <alignment/>
    </xf>
    <xf numFmtId="166" fontId="7" fillId="0" borderId="0" xfId="15" applyNumberFormat="1" applyFont="1" applyAlignment="1">
      <alignment/>
    </xf>
    <xf numFmtId="166" fontId="7" fillId="0" borderId="0" xfId="15" applyNumberFormat="1" applyFont="1" applyBorder="1" applyAlignment="1">
      <alignment/>
    </xf>
    <xf numFmtId="166" fontId="7" fillId="0" borderId="6" xfId="15" applyNumberFormat="1" applyFont="1" applyBorder="1" applyAlignment="1">
      <alignment/>
    </xf>
    <xf numFmtId="0" fontId="1" fillId="0" borderId="0" xfId="0" applyFont="1" applyBorder="1" applyAlignment="1">
      <alignment horizontal="center" vertical="center"/>
    </xf>
    <xf numFmtId="0" fontId="3" fillId="0" borderId="4" xfId="0" applyFont="1" applyBorder="1" applyAlignment="1">
      <alignment horizontal="center" vertical="center"/>
    </xf>
    <xf numFmtId="49" fontId="7" fillId="0" borderId="1" xfId="15" applyNumberFormat="1" applyFont="1" applyFill="1" applyBorder="1" applyAlignment="1">
      <alignment horizontal="center"/>
    </xf>
    <xf numFmtId="49" fontId="7" fillId="0" borderId="0" xfId="15" applyNumberFormat="1" applyFont="1" applyFill="1" applyBorder="1" applyAlignment="1">
      <alignment horizontal="center"/>
    </xf>
    <xf numFmtId="0" fontId="5" fillId="0" borderId="0" xfId="0" applyFont="1" applyFill="1" applyBorder="1" applyAlignment="1">
      <alignment horizontal="left" vertical="center" wrapText="1"/>
    </xf>
    <xf numFmtId="0" fontId="5" fillId="0" borderId="0" xfId="0" applyFont="1" applyBorder="1" applyAlignment="1">
      <alignment horizontal="left" vertical="justify" wrapText="1"/>
    </xf>
    <xf numFmtId="0" fontId="2" fillId="0" borderId="0" xfId="0" applyFont="1" applyBorder="1" applyAlignment="1">
      <alignment horizontal="left" vertical="justify" wrapText="1"/>
    </xf>
    <xf numFmtId="0" fontId="5" fillId="0" borderId="0" xfId="0" applyFont="1" applyFill="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showGridLines="0" tabSelected="1" workbookViewId="0" topLeftCell="A1">
      <selection activeCell="B23" sqref="B23"/>
    </sheetView>
  </sheetViews>
  <sheetFormatPr defaultColWidth="9.140625" defaultRowHeight="12.75"/>
  <cols>
    <col min="1" max="1" width="27.57421875" style="3" customWidth="1"/>
    <col min="2" max="2" width="9.28125" style="26" customWidth="1"/>
    <col min="3" max="3" width="9.28125" style="28" customWidth="1"/>
    <col min="4" max="4" width="9.28125" style="27" customWidth="1"/>
    <col min="5" max="6" width="9.28125" style="26" customWidth="1"/>
    <col min="7" max="16384" width="21.7109375" style="3" customWidth="1"/>
  </cols>
  <sheetData>
    <row r="1" spans="1:6" ht="14.25">
      <c r="A1" s="29" t="s">
        <v>10</v>
      </c>
      <c r="B1" s="29"/>
      <c r="C1" s="29"/>
      <c r="D1" s="29"/>
      <c r="E1" s="29"/>
      <c r="F1" s="29"/>
    </row>
    <row r="2" spans="1:6" ht="14.25">
      <c r="A2" s="29" t="s">
        <v>11</v>
      </c>
      <c r="B2" s="29"/>
      <c r="C2" s="29"/>
      <c r="D2" s="29"/>
      <c r="E2" s="29"/>
      <c r="F2" s="29"/>
    </row>
    <row r="3" spans="1:6" ht="13.5" thickBot="1">
      <c r="A3" s="30" t="s">
        <v>0</v>
      </c>
      <c r="B3" s="30"/>
      <c r="C3" s="30"/>
      <c r="D3" s="30"/>
      <c r="E3" s="30"/>
      <c r="F3" s="30"/>
    </row>
    <row r="4" spans="1:6" ht="13.5" customHeight="1">
      <c r="A4" s="4"/>
      <c r="B4" s="5" t="s">
        <v>12</v>
      </c>
      <c r="C4" s="5"/>
      <c r="D4" s="5"/>
      <c r="E4" s="31" t="s">
        <v>1</v>
      </c>
      <c r="F4" s="31"/>
    </row>
    <row r="5" spans="1:6" ht="13.5" customHeight="1">
      <c r="A5" s="6"/>
      <c r="B5" s="7" t="s">
        <v>2</v>
      </c>
      <c r="C5" s="7" t="s">
        <v>3</v>
      </c>
      <c r="D5" s="7" t="s">
        <v>4</v>
      </c>
      <c r="E5" s="32" t="s">
        <v>5</v>
      </c>
      <c r="F5" s="32"/>
    </row>
    <row r="6" spans="1:6" ht="13.5" customHeight="1">
      <c r="A6" s="8"/>
      <c r="B6" s="9" t="s">
        <v>13</v>
      </c>
      <c r="C6" s="9" t="s">
        <v>6</v>
      </c>
      <c r="D6" s="9" t="s">
        <v>7</v>
      </c>
      <c r="E6" s="10" t="s">
        <v>8</v>
      </c>
      <c r="F6" s="10" t="s">
        <v>9</v>
      </c>
    </row>
    <row r="7" spans="1:6" s="2" customFormat="1" ht="15" customHeight="1">
      <c r="A7" s="11" t="s">
        <v>14</v>
      </c>
      <c r="B7" s="12">
        <v>115.2</v>
      </c>
      <c r="C7" s="12">
        <v>126.18</v>
      </c>
      <c r="D7" s="12">
        <v>143.49</v>
      </c>
      <c r="E7" s="12">
        <f>+D7-C7</f>
        <v>17.310000000000002</v>
      </c>
      <c r="F7" s="13">
        <f>IF(C7=0,"N/A  ",E7/C7)</f>
        <v>0.1371849738468854</v>
      </c>
    </row>
    <row r="8" spans="1:6" s="2" customFormat="1" ht="15" customHeight="1">
      <c r="A8" s="11" t="s">
        <v>15</v>
      </c>
      <c r="B8" s="14">
        <v>9.19</v>
      </c>
      <c r="C8" s="14">
        <v>9.19</v>
      </c>
      <c r="D8" s="14">
        <v>13.56</v>
      </c>
      <c r="E8" s="14">
        <f>+D8-C8</f>
        <v>4.370000000000001</v>
      </c>
      <c r="F8" s="13">
        <f>IF(C8=0,"N/A  ",E8/C8)</f>
        <v>0.47551686615886846</v>
      </c>
    </row>
    <row r="9" spans="1:6" s="2" customFormat="1" ht="15" customHeight="1">
      <c r="A9" s="11" t="s">
        <v>16</v>
      </c>
      <c r="B9" s="14">
        <v>94.32</v>
      </c>
      <c r="C9" s="14">
        <v>96.14</v>
      </c>
      <c r="D9" s="14">
        <v>118.04</v>
      </c>
      <c r="E9" s="14">
        <f>+D9-C9</f>
        <v>21.900000000000006</v>
      </c>
      <c r="F9" s="13">
        <f>IF(C9=0,"N/A  ",E9/C9)</f>
        <v>0.2277928021635116</v>
      </c>
    </row>
    <row r="10" spans="1:6" s="2" customFormat="1" ht="15" customHeight="1">
      <c r="A10" s="15" t="s">
        <v>17</v>
      </c>
      <c r="B10" s="16">
        <v>0.74</v>
      </c>
      <c r="C10" s="16">
        <v>0.76</v>
      </c>
      <c r="D10" s="16">
        <v>0.91</v>
      </c>
      <c r="E10" s="16">
        <f>+D10-C10</f>
        <v>0.15000000000000002</v>
      </c>
      <c r="F10" s="17">
        <f>IF(C10=0,"N/A  ",E10/C10)</f>
        <v>0.1973684210526316</v>
      </c>
    </row>
    <row r="11" spans="1:6" s="2" customFormat="1" ht="18.75" customHeight="1" thickBot="1">
      <c r="A11" s="18" t="s">
        <v>18</v>
      </c>
      <c r="B11" s="19">
        <f>SUM(B7:B10)</f>
        <v>219.45</v>
      </c>
      <c r="C11" s="19">
        <f>SUM(C7:C10)</f>
        <v>232.26999999999998</v>
      </c>
      <c r="D11" s="19">
        <f>SUM(D7:D10)</f>
        <v>276.00000000000006</v>
      </c>
      <c r="E11" s="19">
        <f>+D11-C11</f>
        <v>43.730000000000075</v>
      </c>
      <c r="F11" s="20">
        <f>IF(C11=0,"N/A  ",E11/C11)</f>
        <v>0.18827226934171473</v>
      </c>
    </row>
    <row r="12" spans="1:6" ht="12.75" customHeight="1">
      <c r="A12" s="21" t="s">
        <v>19</v>
      </c>
      <c r="B12" s="22"/>
      <c r="C12" s="23"/>
      <c r="D12" s="24"/>
      <c r="E12" s="25"/>
      <c r="F12" s="25"/>
    </row>
    <row r="13" spans="1:6" ht="36.75" customHeight="1">
      <c r="A13" s="33" t="s">
        <v>20</v>
      </c>
      <c r="B13" s="33"/>
      <c r="C13" s="33"/>
      <c r="D13" s="33"/>
      <c r="E13" s="33"/>
      <c r="F13" s="33"/>
    </row>
    <row r="14" spans="1:6" s="1" customFormat="1" ht="24.75" customHeight="1">
      <c r="A14" s="34" t="s">
        <v>21</v>
      </c>
      <c r="B14" s="35"/>
      <c r="C14" s="35"/>
      <c r="D14" s="35"/>
      <c r="E14" s="35"/>
      <c r="F14" s="35"/>
    </row>
    <row r="15" spans="1:6" ht="25.5" customHeight="1">
      <c r="A15" s="36" t="s">
        <v>22</v>
      </c>
      <c r="B15" s="36"/>
      <c r="C15" s="36"/>
      <c r="D15" s="36"/>
      <c r="E15" s="36"/>
      <c r="F15" s="36"/>
    </row>
    <row r="16" ht="8.25" customHeight="1">
      <c r="C16" s="27"/>
    </row>
    <row r="17" ht="12.75">
      <c r="C17" s="27"/>
    </row>
    <row r="18" ht="12.75">
      <c r="C18" s="27"/>
    </row>
    <row r="19" ht="12.75">
      <c r="C19" s="27"/>
    </row>
    <row r="20" ht="12.75">
      <c r="C20" s="27"/>
    </row>
    <row r="21" ht="12.75">
      <c r="C21" s="27"/>
    </row>
    <row r="22" ht="12.75">
      <c r="C22" s="27"/>
    </row>
    <row r="23" ht="12.75">
      <c r="C23" s="27"/>
    </row>
    <row r="24" ht="12.75">
      <c r="C24" s="27"/>
    </row>
    <row r="25" ht="12.75">
      <c r="C25" s="27"/>
    </row>
    <row r="26" ht="12.75">
      <c r="C26" s="27"/>
    </row>
    <row r="27" ht="12.75">
      <c r="C27" s="27"/>
    </row>
    <row r="28" ht="12.75">
      <c r="C28" s="27"/>
    </row>
    <row r="29" ht="12.75">
      <c r="C29" s="27"/>
    </row>
    <row r="30" ht="12.75">
      <c r="C30" s="27"/>
    </row>
    <row r="31" ht="12.75">
      <c r="C31" s="27"/>
    </row>
    <row r="32" ht="12.75">
      <c r="C32" s="27"/>
    </row>
    <row r="33" ht="12.75">
      <c r="C33" s="27"/>
    </row>
    <row r="34" ht="12.75">
      <c r="C34" s="27"/>
    </row>
    <row r="35" ht="12.75">
      <c r="C35" s="27"/>
    </row>
    <row r="36" ht="12.75">
      <c r="C36" s="27"/>
    </row>
    <row r="37" ht="12.75">
      <c r="C37" s="27"/>
    </row>
    <row r="38" ht="12.75">
      <c r="C38" s="27"/>
    </row>
    <row r="39" ht="12.75">
      <c r="C39" s="27"/>
    </row>
    <row r="40" ht="12.75">
      <c r="C40" s="27"/>
    </row>
  </sheetData>
  <mergeCells count="8">
    <mergeCell ref="E5:F5"/>
    <mergeCell ref="A13:F13"/>
    <mergeCell ref="A14:F14"/>
    <mergeCell ref="A15:F15"/>
    <mergeCell ref="A1:F1"/>
    <mergeCell ref="A2:F2"/>
    <mergeCell ref="A3:F3"/>
    <mergeCell ref="E4:F4"/>
  </mergeCells>
  <printOptions horizontalCentered="1"/>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Science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eblue</dc:creator>
  <cp:keywords/>
  <dc:description/>
  <cp:lastModifiedBy>nsfuser</cp:lastModifiedBy>
  <cp:lastPrinted>2008-01-30T18:18:31Z</cp:lastPrinted>
  <dcterms:created xsi:type="dcterms:W3CDTF">2008-01-30T18:14:48Z</dcterms:created>
  <dcterms:modified xsi:type="dcterms:W3CDTF">2008-01-30T23:10:09Z</dcterms:modified>
  <cp:category/>
  <cp:version/>
  <cp:contentType/>
  <cp:contentStatus/>
</cp:coreProperties>
</file>