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PS Centers Funding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<sst xmlns="http://schemas.openxmlformats.org/spreadsheetml/2006/main" count="21" uniqueCount="20">
  <si>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Request</t>
  </si>
  <si>
    <t>Amount</t>
  </si>
  <si>
    <t>Percent</t>
  </si>
  <si>
    <t>Change over</t>
  </si>
  <si>
    <t>Totals may not add due to rounding.</t>
  </si>
  <si>
    <t>(Dollars in Millions)</t>
  </si>
  <si>
    <t>FY 2008</t>
  </si>
  <si>
    <t>FY 2009</t>
  </si>
  <si>
    <t>Total, MPS</t>
  </si>
  <si>
    <t>Estimate</t>
  </si>
  <si>
    <t>FY 2008 Estimate</t>
  </si>
  <si>
    <t>MPS Centers Funding</t>
  </si>
  <si>
    <t xml:space="preserve"> </t>
  </si>
  <si>
    <t>FY 2007</t>
  </si>
  <si>
    <t>Actual</t>
  </si>
  <si>
    <t>Centers for Analysis and Synthesis</t>
  </si>
  <si>
    <t>Centers for Chemical Innovation</t>
  </si>
  <si>
    <t>Materials Centers</t>
  </si>
  <si>
    <t>Nanoscale Science and Engineering Centers</t>
  </si>
  <si>
    <t>Science and Technology Centers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</si>
</sst>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0.0%;\-0.0%;&quot;-&quot;??"/>
    <numFmt numFmtId="167" formatCode="#,##0.00;\-#,##0.00;&quot;-&quot;??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6" fontId="4" fillId="0" borderId="0" xfId="21" applyNumberFormat="1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 wrapText="1"/>
    </xf>
    <xf numFmtId="167" fontId="4" fillId="0" borderId="2" xfId="0" applyNumberFormat="1" applyFont="1" applyBorder="1" applyAlignment="1">
      <alignment vertical="center"/>
    </xf>
    <xf numFmtId="166" fontId="4" fillId="0" borderId="2" xfId="21" applyNumberFormat="1" applyFont="1" applyBorder="1" applyAlignment="1">
      <alignment horizontal="right" vertical="center"/>
    </xf>
    <xf numFmtId="0" fontId="9" fillId="0" borderId="4" xfId="0" applyFont="1" applyBorder="1" applyAlignment="1">
      <alignment/>
    </xf>
    <xf numFmtId="164" fontId="9" fillId="0" borderId="4" xfId="0" applyNumberFormat="1" applyFont="1" applyBorder="1" applyAlignment="1">
      <alignment/>
    </xf>
    <xf numFmtId="172" fontId="9" fillId="0" borderId="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35.57421875" style="7" customWidth="1"/>
    <col min="2" max="2" width="9.00390625" style="7" customWidth="1"/>
    <col min="3" max="3" width="9.00390625" style="25" customWidth="1"/>
    <col min="4" max="4" width="9.00390625" style="24" customWidth="1"/>
    <col min="5" max="6" width="9.00390625" style="7" customWidth="1"/>
    <col min="7" max="16384" width="9.140625" style="7" customWidth="1"/>
  </cols>
  <sheetData>
    <row r="1" spans="1:6" s="6" customFormat="1" ht="15" customHeight="1">
      <c r="A1" s="26" t="s">
        <v>11</v>
      </c>
      <c r="B1" s="26"/>
      <c r="C1" s="26"/>
      <c r="D1" s="26"/>
      <c r="E1" s="26"/>
      <c r="F1" s="26"/>
    </row>
    <row r="2" spans="1:6" ht="15.75" customHeight="1" thickBot="1">
      <c r="A2" s="27" t="s">
        <v>5</v>
      </c>
      <c r="B2" s="27"/>
      <c r="C2" s="27"/>
      <c r="D2" s="27"/>
      <c r="E2" s="27"/>
      <c r="F2" s="27"/>
    </row>
    <row r="3" spans="1:6" s="9" customFormat="1" ht="15" customHeight="1">
      <c r="A3" s="2"/>
      <c r="B3" s="8" t="s">
        <v>12</v>
      </c>
      <c r="C3" s="8"/>
      <c r="D3" s="8"/>
      <c r="E3" s="28" t="s">
        <v>3</v>
      </c>
      <c r="F3" s="28"/>
    </row>
    <row r="4" spans="1:6" s="9" customFormat="1" ht="14.25" customHeight="1">
      <c r="A4" s="3" t="s">
        <v>12</v>
      </c>
      <c r="B4" s="10" t="s">
        <v>13</v>
      </c>
      <c r="C4" s="10" t="s">
        <v>6</v>
      </c>
      <c r="D4" s="10" t="s">
        <v>7</v>
      </c>
      <c r="E4" s="29" t="s">
        <v>10</v>
      </c>
      <c r="F4" s="29"/>
    </row>
    <row r="5" spans="1:6" s="9" customFormat="1" ht="13.5" customHeight="1">
      <c r="A5" s="4"/>
      <c r="B5" s="11" t="s">
        <v>14</v>
      </c>
      <c r="C5" s="12" t="s">
        <v>9</v>
      </c>
      <c r="D5" s="12" t="s">
        <v>0</v>
      </c>
      <c r="E5" s="12" t="s">
        <v>1</v>
      </c>
      <c r="F5" s="12" t="s">
        <v>2</v>
      </c>
    </row>
    <row r="6" spans="1:6" s="9" customFormat="1" ht="14.25" customHeight="1">
      <c r="A6" s="13" t="s">
        <v>15</v>
      </c>
      <c r="B6" s="14">
        <v>0</v>
      </c>
      <c r="C6" s="15">
        <v>0</v>
      </c>
      <c r="D6" s="16">
        <v>0.2</v>
      </c>
      <c r="E6" s="16">
        <f>+D6-C6</f>
        <v>0.2</v>
      </c>
      <c r="F6" s="5" t="str">
        <f>IF(C6=0,"N/A  ",E6/C6)</f>
        <v>N/A  </v>
      </c>
    </row>
    <row r="7" spans="1:6" s="9" customFormat="1" ht="14.25" customHeight="1">
      <c r="A7" s="13" t="s">
        <v>16</v>
      </c>
      <c r="B7" s="17">
        <v>3</v>
      </c>
      <c r="C7" s="17">
        <v>7.5</v>
      </c>
      <c r="D7" s="17">
        <v>20</v>
      </c>
      <c r="E7" s="17">
        <f>+D7-C7</f>
        <v>12.5</v>
      </c>
      <c r="F7" s="5">
        <f>IF(C7=0,"N/A  ",E7/C7)</f>
        <v>1.6666666666666667</v>
      </c>
    </row>
    <row r="8" spans="1:6" s="9" customFormat="1" ht="14.25" customHeight="1">
      <c r="A8" s="13" t="s">
        <v>17</v>
      </c>
      <c r="B8" s="17">
        <v>55.97</v>
      </c>
      <c r="C8" s="17">
        <v>54.73</v>
      </c>
      <c r="D8" s="17">
        <v>62.73</v>
      </c>
      <c r="E8" s="17">
        <f>+D8-C8</f>
        <v>8</v>
      </c>
      <c r="F8" s="5">
        <f>IF(C8=0,"N/A  ",E8/C8)</f>
        <v>0.14617211766855473</v>
      </c>
    </row>
    <row r="9" spans="1:6" ht="14.25" customHeight="1">
      <c r="A9" s="13" t="s">
        <v>18</v>
      </c>
      <c r="B9" s="17">
        <v>12.48</v>
      </c>
      <c r="C9" s="17">
        <v>12.96</v>
      </c>
      <c r="D9" s="17">
        <v>13.96</v>
      </c>
      <c r="E9" s="17">
        <f>+D9-C9</f>
        <v>1</v>
      </c>
      <c r="F9" s="5">
        <f>IF(C9=0,"N/A  ",E9/C9)</f>
        <v>0.07716049382716049</v>
      </c>
    </row>
    <row r="10" spans="1:6" ht="14.25" customHeight="1">
      <c r="A10" s="18" t="s">
        <v>19</v>
      </c>
      <c r="B10" s="19">
        <v>20.02</v>
      </c>
      <c r="C10" s="19">
        <v>18.6</v>
      </c>
      <c r="D10" s="19">
        <v>17.28</v>
      </c>
      <c r="E10" s="19">
        <f>+D10-C10</f>
        <v>-1.3200000000000003</v>
      </c>
      <c r="F10" s="20">
        <f>IF(C10=0,"N/A  ",E10/C10)</f>
        <v>-0.07096774193548389</v>
      </c>
    </row>
    <row r="11" spans="1:6" ht="14.25" customHeight="1" thickBot="1">
      <c r="A11" s="21" t="s">
        <v>8</v>
      </c>
      <c r="B11" s="22">
        <f>SUM(B6:B10)</f>
        <v>91.47</v>
      </c>
      <c r="C11" s="22">
        <f>SUM(C6:C10)</f>
        <v>93.78999999999999</v>
      </c>
      <c r="D11" s="22">
        <f>SUM(D6:D10)</f>
        <v>114.16999999999999</v>
      </c>
      <c r="E11" s="22">
        <f>D11-C11</f>
        <v>20.379999999999995</v>
      </c>
      <c r="F11" s="23">
        <f>E11/C11</f>
        <v>0.21729395457937944</v>
      </c>
    </row>
    <row r="12" spans="1:3" ht="15">
      <c r="A12" s="1" t="s">
        <v>4</v>
      </c>
      <c r="C12" s="24"/>
    </row>
    <row r="13" ht="15">
      <c r="C13" s="24"/>
    </row>
    <row r="14" ht="15">
      <c r="C14" s="24"/>
    </row>
    <row r="15" ht="15">
      <c r="C15" s="24"/>
    </row>
    <row r="16" ht="15">
      <c r="C16" s="24"/>
    </row>
    <row r="17" ht="15">
      <c r="C17" s="24"/>
    </row>
    <row r="18" ht="15">
      <c r="C18" s="24"/>
    </row>
    <row r="19" ht="15">
      <c r="C19" s="24"/>
    </row>
    <row r="20" ht="15">
      <c r="C20" s="24"/>
    </row>
    <row r="21" ht="15">
      <c r="C21" s="24"/>
    </row>
    <row r="22" ht="15">
      <c r="C22" s="24"/>
    </row>
    <row r="23" ht="15">
      <c r="C23" s="24"/>
    </row>
    <row r="24" ht="15">
      <c r="C24" s="24"/>
    </row>
    <row r="25" ht="15">
      <c r="C25" s="24"/>
    </row>
    <row r="26" ht="15">
      <c r="C26" s="24"/>
    </row>
    <row r="27" ht="15">
      <c r="C27" s="24"/>
    </row>
    <row r="28" ht="15">
      <c r="C28" s="24"/>
    </row>
    <row r="29" ht="15">
      <c r="C29" s="24"/>
    </row>
    <row r="30" ht="15">
      <c r="C30" s="24"/>
    </row>
    <row r="31" ht="15">
      <c r="C31" s="24"/>
    </row>
    <row r="32" ht="15">
      <c r="C32" s="24"/>
    </row>
    <row r="33" ht="15">
      <c r="C33" s="24"/>
    </row>
    <row r="34" ht="15">
      <c r="C34" s="24"/>
    </row>
    <row r="35" ht="15">
      <c r="C35" s="24"/>
    </row>
    <row r="36" ht="15">
      <c r="C36" s="24"/>
    </row>
    <row r="37" ht="15">
      <c r="C37" s="24"/>
    </row>
    <row r="38" ht="15">
      <c r="C38" s="24"/>
    </row>
    <row r="39" ht="15">
      <c r="C39" s="24"/>
    </row>
    <row r="40" ht="15">
      <c r="C40" s="24"/>
    </row>
    <row r="41" ht="15">
      <c r="C41" s="24"/>
    </row>
    <row r="42" ht="15">
      <c r="C42" s="24"/>
    </row>
    <row r="43" ht="15">
      <c r="C43" s="24"/>
    </row>
    <row r="44" ht="15">
      <c r="C44" s="24"/>
    </row>
    <row r="45" ht="15">
      <c r="C45" s="24"/>
    </row>
    <row r="46" ht="15">
      <c r="C46" s="24"/>
    </row>
    <row r="47" ht="15">
      <c r="C47" s="24"/>
    </row>
    <row r="48" ht="15">
      <c r="C48" s="24"/>
    </row>
    <row r="49" ht="15">
      <c r="C49" s="24"/>
    </row>
    <row r="50" ht="15">
      <c r="C50" s="24"/>
    </row>
    <row r="51" ht="15">
      <c r="C51" s="24"/>
    </row>
    <row r="52" ht="15">
      <c r="C52" s="24"/>
    </row>
    <row r="53" ht="15">
      <c r="C53" s="24"/>
    </row>
    <row r="54" ht="15">
      <c r="C54" s="24"/>
    </row>
    <row r="55" ht="15">
      <c r="C55" s="24"/>
    </row>
    <row r="56" ht="15">
      <c r="C56" s="24"/>
    </row>
    <row r="57" ht="15">
      <c r="C57" s="24"/>
    </row>
    <row r="58" ht="15">
      <c r="C58" s="24"/>
    </row>
    <row r="59" ht="15">
      <c r="C59" s="24"/>
    </row>
    <row r="60" ht="15">
      <c r="C60" s="24"/>
    </row>
    <row r="61" ht="15">
      <c r="C61" s="24"/>
    </row>
    <row r="62" ht="15">
      <c r="C62" s="24"/>
    </row>
    <row r="63" ht="15">
      <c r="C63" s="24"/>
    </row>
    <row r="64" ht="15">
      <c r="C64" s="24"/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2008-01-30T19:23:07Z</cp:lastPrinted>
  <dcterms:created xsi:type="dcterms:W3CDTF">2008-01-30T19:18:43Z</dcterms:created>
  <dcterms:modified xsi:type="dcterms:W3CDTF">2008-01-31T11:39:48Z</dcterms:modified>
  <cp:category/>
  <cp:version/>
  <cp:contentType/>
  <cp:contentStatus/>
</cp:coreProperties>
</file>