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375" windowHeight="3285"/>
  </bookViews>
  <sheets>
    <sheet name="IIP Funding" sheetId="1" r:id="rId1"/>
  </sheets>
  <calcPr calcId="125725"/>
</workbook>
</file>

<file path=xl/calcChain.xml><?xml version="1.0" encoding="utf-8"?>
<calcChain xmlns="http://schemas.openxmlformats.org/spreadsheetml/2006/main">
  <c r="J6" i="1"/>
  <c r="K6"/>
  <c r="K7"/>
  <c r="J8"/>
  <c r="K8" s="1"/>
  <c r="J9"/>
  <c r="K9" s="1"/>
  <c r="J10"/>
  <c r="K10" s="1"/>
</calcChain>
</file>

<file path=xl/sharedStrings.xml><?xml version="1.0" encoding="utf-8"?>
<sst xmlns="http://schemas.openxmlformats.org/spreadsheetml/2006/main" count="16" uniqueCount="15">
  <si>
    <t>(Dollars in Millions)</t>
  </si>
  <si>
    <t>Request</t>
  </si>
  <si>
    <t>Change Over</t>
  </si>
  <si>
    <t>Amount</t>
  </si>
  <si>
    <t>Percent</t>
  </si>
  <si>
    <t>IIP Funding</t>
  </si>
  <si>
    <t>FY 2010 Estimate</t>
  </si>
  <si>
    <t>FY 2011</t>
  </si>
  <si>
    <t>Research</t>
  </si>
  <si>
    <t>IIP</t>
  </si>
  <si>
    <t>Small Business Innovation Research (SBIR)</t>
  </si>
  <si>
    <t>Small Business Technology Transfer (STTR)</t>
  </si>
  <si>
    <t>Industry/University Coop. Res. Centers (I/UCRC)</t>
  </si>
  <si>
    <t>FY 2009 ARRA Actual</t>
  </si>
  <si>
    <t>FY 2009
Omnibus
Actual</t>
  </si>
</sst>
</file>

<file path=xl/styles.xml><?xml version="1.0" encoding="utf-8"?>
<styleSheet xmlns="http://schemas.openxmlformats.org/spreadsheetml/2006/main">
  <numFmts count="5">
    <numFmt numFmtId="164" formatCode="#,##0.00;\-#,##0.00;&quot;-&quot;??"/>
    <numFmt numFmtId="165" formatCode="0.000000"/>
    <numFmt numFmtId="166" formatCode="#,##0.000"/>
    <numFmt numFmtId="167" formatCode="0.0%;\-0.0%;&quot;-&quot;??"/>
    <numFmt numFmtId="168" formatCode="&quot;$&quot;#,##0.00"/>
  </numFmts>
  <fonts count="35">
    <font>
      <sz val="10"/>
      <name val="Arial"/>
    </font>
    <font>
      <sz val="10"/>
      <name val="Arial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8"/>
      <name val="Times New Roman"/>
      <family val="1"/>
    </font>
    <font>
      <sz val="8"/>
      <name val="Cambria"/>
      <family val="1"/>
    </font>
    <font>
      <sz val="9"/>
      <name val="Times New Roman"/>
      <family val="1"/>
    </font>
    <font>
      <u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4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2" fillId="0" borderId="0" xfId="0" applyFont="1"/>
    <xf numFmtId="165" fontId="22" fillId="0" borderId="0" xfId="0" applyNumberFormat="1" applyFont="1"/>
    <xf numFmtId="0" fontId="2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/>
    <xf numFmtId="0" fontId="24" fillId="0" borderId="10" xfId="0" applyFont="1" applyBorder="1"/>
    <xf numFmtId="0" fontId="24" fillId="0" borderId="10" xfId="0" applyFont="1" applyBorder="1" applyAlignment="1">
      <alignment wrapText="1"/>
    </xf>
    <xf numFmtId="164" fontId="24" fillId="0" borderId="10" xfId="0" applyNumberFormat="1" applyFont="1" applyFill="1" applyBorder="1"/>
    <xf numFmtId="0" fontId="25" fillId="0" borderId="0" xfId="0" applyFont="1"/>
    <xf numFmtId="0" fontId="26" fillId="0" borderId="0" xfId="0" applyFont="1"/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 wrapTex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 wrapText="1"/>
    </xf>
    <xf numFmtId="164" fontId="28" fillId="0" borderId="0" xfId="0" applyNumberFormat="1" applyFont="1" applyBorder="1" applyAlignment="1">
      <alignment horizontal="right"/>
    </xf>
    <xf numFmtId="0" fontId="27" fillId="0" borderId="11" xfId="0" applyFont="1" applyBorder="1" applyAlignment="1"/>
    <xf numFmtId="0" fontId="27" fillId="0" borderId="11" xfId="0" applyFont="1" applyBorder="1" applyAlignment="1">
      <alignment wrapText="1"/>
    </xf>
    <xf numFmtId="164" fontId="28" fillId="0" borderId="11" xfId="0" applyNumberFormat="1" applyFont="1" applyBorder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164" fontId="29" fillId="0" borderId="0" xfId="0" applyNumberFormat="1" applyFont="1" applyFill="1" applyBorder="1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wrapText="1"/>
    </xf>
    <xf numFmtId="164" fontId="30" fillId="0" borderId="0" xfId="0" applyNumberFormat="1" applyFont="1" applyBorder="1"/>
    <xf numFmtId="167" fontId="30" fillId="0" borderId="0" xfId="39" applyNumberFormat="1" applyFont="1" applyBorder="1" applyAlignment="1">
      <alignment horizontal="right"/>
    </xf>
    <xf numFmtId="0" fontId="32" fillId="0" borderId="0" xfId="0" applyFont="1"/>
    <xf numFmtId="0" fontId="30" fillId="0" borderId="0" xfId="0" applyFont="1" applyAlignment="1">
      <alignment wrapText="1"/>
    </xf>
    <xf numFmtId="0" fontId="33" fillId="0" borderId="0" xfId="0" applyFont="1"/>
    <xf numFmtId="164" fontId="28" fillId="0" borderId="0" xfId="0" applyNumberFormat="1" applyFont="1" applyFill="1" applyBorder="1"/>
    <xf numFmtId="164" fontId="28" fillId="0" borderId="12" xfId="0" applyNumberFormat="1" applyFont="1" applyBorder="1"/>
    <xf numFmtId="167" fontId="28" fillId="0" borderId="0" xfId="39" applyNumberFormat="1" applyFont="1" applyBorder="1" applyAlignment="1">
      <alignment horizontal="right"/>
    </xf>
    <xf numFmtId="168" fontId="27" fillId="0" borderId="11" xfId="0" applyNumberFormat="1" applyFont="1" applyBorder="1"/>
    <xf numFmtId="167" fontId="27" fillId="0" borderId="11" xfId="39" applyNumberFormat="1" applyFont="1" applyBorder="1" applyAlignment="1">
      <alignment horizontal="right"/>
    </xf>
    <xf numFmtId="0" fontId="28" fillId="0" borderId="0" xfId="0" applyFont="1" applyBorder="1" applyAlignment="1">
      <alignment horizontal="right" wrapText="1"/>
    </xf>
    <xf numFmtId="0" fontId="25" fillId="0" borderId="0" xfId="0" applyFont="1" applyBorder="1"/>
    <xf numFmtId="0" fontId="3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8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28" fillId="0" borderId="0" xfId="0" applyFont="1" applyBorder="1" applyAlignment="1">
      <alignment horizontal="right" wrapText="1"/>
    </xf>
    <xf numFmtId="0" fontId="28" fillId="0" borderId="14" xfId="0" applyFont="1" applyBorder="1" applyAlignment="1">
      <alignment horizontal="right" wrapText="1"/>
    </xf>
    <xf numFmtId="164" fontId="28" fillId="0" borderId="1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102" workbookViewId="0">
      <selection activeCell="E12" sqref="E12"/>
    </sheetView>
  </sheetViews>
  <sheetFormatPr defaultColWidth="11.42578125" defaultRowHeight="15"/>
  <cols>
    <col min="1" max="3" width="2" style="1" customWidth="1"/>
    <col min="4" max="4" width="8" style="6" customWidth="1"/>
    <col min="5" max="5" width="24" style="1" customWidth="1"/>
    <col min="6" max="6" width="8.140625" style="1" bestFit="1" customWidth="1"/>
    <col min="7" max="9" width="7.85546875" style="1" bestFit="1" customWidth="1"/>
    <col min="10" max="10" width="8.42578125" style="1" customWidth="1"/>
    <col min="11" max="11" width="7.85546875" style="1" customWidth="1"/>
    <col min="12" max="16384" width="11.42578125" style="1"/>
  </cols>
  <sheetData>
    <row r="1" spans="1:11" s="11" customFormat="1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1"/>
      <c r="K1" s="41"/>
    </row>
    <row r="2" spans="1:11" s="11" customFormat="1" ht="11.25" customHeight="1" thickBo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3"/>
      <c r="K2" s="43"/>
    </row>
    <row r="3" spans="1:11" s="11" customFormat="1" ht="12.75">
      <c r="A3" s="13"/>
      <c r="B3" s="13"/>
      <c r="C3" s="13"/>
      <c r="D3" s="14"/>
      <c r="E3" s="13"/>
      <c r="F3" s="50" t="s">
        <v>14</v>
      </c>
      <c r="G3" s="50" t="s">
        <v>13</v>
      </c>
      <c r="H3" s="13"/>
      <c r="I3" s="13"/>
      <c r="J3" s="46" t="s">
        <v>2</v>
      </c>
      <c r="K3" s="46"/>
    </row>
    <row r="4" spans="1:11" s="11" customFormat="1" ht="12.75">
      <c r="A4" s="15"/>
      <c r="B4" s="15"/>
      <c r="C4" s="15"/>
      <c r="D4" s="16"/>
      <c r="E4" s="15"/>
      <c r="F4" s="44"/>
      <c r="G4" s="44"/>
      <c r="H4" s="48" t="s">
        <v>6</v>
      </c>
      <c r="I4" s="38" t="s">
        <v>7</v>
      </c>
      <c r="J4" s="47" t="s">
        <v>6</v>
      </c>
      <c r="K4" s="47"/>
    </row>
    <row r="5" spans="1:11" s="11" customFormat="1" ht="12.75">
      <c r="A5" s="15"/>
      <c r="B5" s="15"/>
      <c r="C5" s="15"/>
      <c r="D5" s="16"/>
      <c r="E5" s="15"/>
      <c r="F5" s="45"/>
      <c r="G5" s="45"/>
      <c r="H5" s="49"/>
      <c r="I5" s="15" t="s">
        <v>1</v>
      </c>
      <c r="J5" s="17" t="s">
        <v>3</v>
      </c>
      <c r="K5" s="17" t="s">
        <v>4</v>
      </c>
    </row>
    <row r="6" spans="1:11" s="39" customFormat="1" ht="18" customHeight="1">
      <c r="A6" s="18" t="s">
        <v>9</v>
      </c>
      <c r="B6" s="19"/>
      <c r="C6" s="19"/>
      <c r="D6" s="19"/>
      <c r="E6" s="20"/>
      <c r="F6" s="36">
        <v>112.12</v>
      </c>
      <c r="G6" s="36">
        <v>54.7</v>
      </c>
      <c r="H6" s="36">
        <v>152</v>
      </c>
      <c r="I6" s="36">
        <v>177.7</v>
      </c>
      <c r="J6" s="36">
        <f>I6-H6</f>
        <v>25.699999999999989</v>
      </c>
      <c r="K6" s="37">
        <f>IF(H6=0,"N/A  ",J6/H6)</f>
        <v>0.16907894736842097</v>
      </c>
    </row>
    <row r="7" spans="1:11" s="12" customFormat="1" ht="15" customHeight="1">
      <c r="A7" s="21" t="s">
        <v>8</v>
      </c>
      <c r="B7" s="22"/>
      <c r="C7" s="22"/>
      <c r="D7" s="23"/>
      <c r="E7" s="24"/>
      <c r="F7" s="33">
        <v>112.12</v>
      </c>
      <c r="G7" s="33">
        <v>54.7</v>
      </c>
      <c r="H7" s="33">
        <v>152</v>
      </c>
      <c r="I7" s="33">
        <v>177</v>
      </c>
      <c r="J7" s="34">
        <v>25.7</v>
      </c>
      <c r="K7" s="35">
        <f>IF(F7=0,"N/A  ",J7/H7)</f>
        <v>0.16907894736842105</v>
      </c>
    </row>
    <row r="8" spans="1:11" s="30" customFormat="1" ht="12" customHeight="1">
      <c r="A8" s="26"/>
      <c r="B8" s="32" t="s">
        <v>10</v>
      </c>
      <c r="C8" s="26"/>
      <c r="D8" s="27"/>
      <c r="E8" s="28"/>
      <c r="F8" s="28">
        <v>86.8</v>
      </c>
      <c r="G8" s="28">
        <v>44.85</v>
      </c>
      <c r="H8" s="28">
        <v>112.47</v>
      </c>
      <c r="I8" s="28">
        <v>127.76</v>
      </c>
      <c r="J8" s="28">
        <f>I8-H8</f>
        <v>15.290000000000006</v>
      </c>
      <c r="K8" s="29">
        <f>IF(F8=0,"N/A  ",J8/H8)</f>
        <v>0.13594736374144223</v>
      </c>
    </row>
    <row r="9" spans="1:11" s="30" customFormat="1" ht="12" customHeight="1">
      <c r="A9" s="26"/>
      <c r="B9" s="32" t="s">
        <v>11</v>
      </c>
      <c r="C9" s="26"/>
      <c r="D9" s="27"/>
      <c r="E9" s="28"/>
      <c r="F9" s="28">
        <v>3.59</v>
      </c>
      <c r="G9" s="28">
        <v>5.05</v>
      </c>
      <c r="H9" s="28">
        <v>13.3</v>
      </c>
      <c r="I9" s="28">
        <v>15.1</v>
      </c>
      <c r="J9" s="28">
        <f>I9-H9</f>
        <v>1.7999999999999989</v>
      </c>
      <c r="K9" s="29">
        <f>IF(F9=0,"N/A  ",J9/H9)</f>
        <v>0.13533834586466156</v>
      </c>
    </row>
    <row r="10" spans="1:11" s="32" customFormat="1" ht="12" customHeight="1" thickBot="1">
      <c r="A10" s="25"/>
      <c r="B10" s="32" t="s">
        <v>12</v>
      </c>
      <c r="C10" s="25"/>
      <c r="D10" s="31"/>
      <c r="E10" s="28"/>
      <c r="F10" s="28">
        <v>8.43</v>
      </c>
      <c r="G10" s="28">
        <v>3.24</v>
      </c>
      <c r="H10" s="28">
        <v>7.85</v>
      </c>
      <c r="I10" s="28">
        <v>7.85</v>
      </c>
      <c r="J10" s="28">
        <f>I10-H10</f>
        <v>0</v>
      </c>
      <c r="K10" s="29">
        <f>IF(F10=0,"N/A  ",J10/F10)</f>
        <v>0</v>
      </c>
    </row>
    <row r="11" spans="1:11" s="7" customFormat="1" ht="10.5" customHeight="1">
      <c r="A11" s="8"/>
      <c r="B11" s="8"/>
      <c r="C11" s="8"/>
      <c r="D11" s="9"/>
      <c r="E11" s="10"/>
      <c r="F11" s="10"/>
      <c r="G11" s="10"/>
      <c r="H11" s="10"/>
      <c r="I11" s="10"/>
      <c r="J11" s="8"/>
      <c r="K11" s="8"/>
    </row>
    <row r="12" spans="1:11" ht="12.75" customHeight="1">
      <c r="A12" s="3"/>
      <c r="B12" s="3"/>
      <c r="C12" s="3"/>
      <c r="D12" s="5"/>
      <c r="E12" s="4"/>
      <c r="F12" s="4"/>
      <c r="G12" s="4"/>
      <c r="H12" s="4"/>
      <c r="I12" s="4"/>
      <c r="J12" s="3"/>
      <c r="K12" s="3"/>
    </row>
    <row r="13" spans="1:11" ht="12.75" customHeight="1">
      <c r="E13" s="2"/>
      <c r="F13" s="2"/>
      <c r="G13" s="2"/>
      <c r="H13" s="2"/>
      <c r="I13" s="2"/>
    </row>
    <row r="14" spans="1:11" ht="12.75" customHeight="1"/>
    <row r="15" spans="1:11" ht="12.75" customHeight="1"/>
    <row r="16" spans="1:1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</sheetData>
  <mergeCells count="7">
    <mergeCell ref="A1:K1"/>
    <mergeCell ref="A2:K2"/>
    <mergeCell ref="J3:K3"/>
    <mergeCell ref="J4:K4"/>
    <mergeCell ref="H4:H5"/>
    <mergeCell ref="G3:G5"/>
    <mergeCell ref="F3:F5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Goldberg</dc:creator>
  <cp:lastModifiedBy>pamela</cp:lastModifiedBy>
  <dcterms:created xsi:type="dcterms:W3CDTF">2010-01-27T17:56:56Z</dcterms:created>
  <dcterms:modified xsi:type="dcterms:W3CDTF">2010-01-27T18:59:25Z</dcterms:modified>
</cp:coreProperties>
</file>