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OIG Funding" sheetId="1" r:id="rId1"/>
  </sheets>
  <calcPr calcId="125725"/>
</workbook>
</file>

<file path=xl/calcChain.xml><?xml version="1.0" encoding="utf-8"?>
<calcChain xmlns="http://schemas.openxmlformats.org/spreadsheetml/2006/main">
  <c r="F9" i="1"/>
  <c r="G9" s="1"/>
  <c r="E8"/>
  <c r="D8"/>
  <c r="B8"/>
  <c r="F7"/>
  <c r="G7" s="1"/>
  <c r="F6"/>
  <c r="F8" l="1"/>
  <c r="G8" s="1"/>
  <c r="G6"/>
</calcChain>
</file>

<file path=xl/sharedStrings.xml><?xml version="1.0" encoding="utf-8"?>
<sst xmlns="http://schemas.openxmlformats.org/spreadsheetml/2006/main" count="22" uniqueCount="20">
  <si>
    <t>(Dollars in Millions)</t>
  </si>
  <si>
    <t>FY 2009</t>
  </si>
  <si>
    <t>Change over</t>
  </si>
  <si>
    <t>Omnibus</t>
  </si>
  <si>
    <t>ARRA</t>
  </si>
  <si>
    <t>FY 2010</t>
  </si>
  <si>
    <t>FY 2011</t>
  </si>
  <si>
    <t xml:space="preserve"> FY 2010 Estimate</t>
  </si>
  <si>
    <t>Actual</t>
  </si>
  <si>
    <t>Estimate</t>
  </si>
  <si>
    <t>Request</t>
  </si>
  <si>
    <t>Amount</t>
  </si>
  <si>
    <t>Percent</t>
  </si>
  <si>
    <r>
      <t>Other Operating Expenses</t>
    </r>
    <r>
      <rPr>
        <vertAlign val="superscript"/>
        <sz val="10"/>
        <rFont val="Times New Roman"/>
        <family val="1"/>
      </rPr>
      <t>1</t>
    </r>
  </si>
  <si>
    <t>Total, OIG</t>
  </si>
  <si>
    <t>Full-Time Equivalent Employment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</si>
  <si>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</si>
  <si>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Includes the costs of the annual financial statements audit and the outsourcing of contracting services.</t>
    </r>
  </si>
  <si>
    <t>Office of Inspector General (OIG) Funding</t>
  </si>
  <si>
    <t>Personnel Compensation
   and Benefits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</si>
</sst>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/>
    <xf numFmtId="0" fontId="3" fillId="0" borderId="2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Alignment="1">
      <alignment horizontal="right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66" fontId="3" fillId="0" borderId="3" xfId="0" applyNumberFormat="1" applyFont="1" applyBorder="1" applyAlignment="1"/>
    <xf numFmtId="166" fontId="3" fillId="2" borderId="3" xfId="0" applyNumberFormat="1" applyFont="1" applyFill="1" applyBorder="1" applyAlignment="1"/>
    <xf numFmtId="165" fontId="3" fillId="0" borderId="3" xfId="1" applyNumberFormat="1" applyFont="1" applyBorder="1" applyAlignment="1">
      <alignment horizontal="right"/>
    </xf>
    <xf numFmtId="0" fontId="5" fillId="0" borderId="4" xfId="0" applyFont="1" applyFill="1" applyBorder="1" applyAlignment="1"/>
    <xf numFmtId="164" fontId="5" fillId="0" borderId="0" xfId="0" applyNumberFormat="1" applyFont="1" applyBorder="1" applyAlignment="1"/>
    <xf numFmtId="165" fontId="5" fillId="0" borderId="0" xfId="1" applyNumberFormat="1" applyFont="1" applyBorder="1" applyAlignment="1">
      <alignment horizontal="right"/>
    </xf>
    <xf numFmtId="0" fontId="5" fillId="0" borderId="0" xfId="0" applyFont="1" applyAlignment="1"/>
    <xf numFmtId="0" fontId="3" fillId="0" borderId="1" xfId="0" applyFont="1" applyFill="1" applyBorder="1" applyAlignment="1"/>
    <xf numFmtId="167" fontId="3" fillId="0" borderId="5" xfId="0" applyNumberFormat="1" applyFont="1" applyBorder="1" applyAlignment="1"/>
    <xf numFmtId="165" fontId="3" fillId="0" borderId="5" xfId="1" applyNumberFormat="1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vertical="top"/>
    </xf>
    <xf numFmtId="164" fontId="3" fillId="2" borderId="0" xfId="0" applyNumberFormat="1" applyFont="1" applyFill="1" applyBorder="1" applyAlignment="1">
      <alignment vertical="top"/>
    </xf>
    <xf numFmtId="165" fontId="3" fillId="0" borderId="0" xfId="1" applyNumberFormat="1" applyFont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>
      <selection activeCell="A11" sqref="A11:F11"/>
    </sheetView>
  </sheetViews>
  <sheetFormatPr defaultRowHeight="15"/>
  <cols>
    <col min="1" max="1" width="27.140625" bestFit="1" customWidth="1"/>
  </cols>
  <sheetData>
    <row r="1" spans="1:7">
      <c r="A1" s="21" t="s">
        <v>18</v>
      </c>
      <c r="B1" s="21"/>
      <c r="C1" s="21"/>
      <c r="D1" s="21"/>
      <c r="E1" s="21"/>
      <c r="F1" s="21"/>
      <c r="G1" s="21"/>
    </row>
    <row r="2" spans="1:7" s="1" customFormat="1" ht="13.5" thickBot="1">
      <c r="A2" s="22" t="s">
        <v>0</v>
      </c>
      <c r="B2" s="22"/>
      <c r="C2" s="22"/>
      <c r="D2" s="22"/>
      <c r="E2" s="22"/>
      <c r="F2" s="22"/>
      <c r="G2" s="22"/>
    </row>
    <row r="3" spans="1:7" s="1" customFormat="1" ht="12.75">
      <c r="A3" s="2"/>
      <c r="B3" s="3" t="s">
        <v>1</v>
      </c>
      <c r="C3" s="3" t="s">
        <v>1</v>
      </c>
      <c r="D3" s="2"/>
      <c r="E3" s="2"/>
      <c r="F3" s="23" t="s">
        <v>2</v>
      </c>
      <c r="G3" s="23"/>
    </row>
    <row r="4" spans="1:7" s="1" customFormat="1" ht="12.75">
      <c r="A4" s="4"/>
      <c r="B4" s="5" t="s">
        <v>3</v>
      </c>
      <c r="C4" s="5" t="s">
        <v>4</v>
      </c>
      <c r="D4" s="3" t="s">
        <v>5</v>
      </c>
      <c r="E4" s="3" t="s">
        <v>6</v>
      </c>
      <c r="F4" s="24" t="s">
        <v>7</v>
      </c>
      <c r="G4" s="24"/>
    </row>
    <row r="5" spans="1:7" s="1" customFormat="1" ht="12.75">
      <c r="A5" s="6"/>
      <c r="B5" s="7" t="s">
        <v>8</v>
      </c>
      <c r="C5" s="7" t="s">
        <v>8</v>
      </c>
      <c r="D5" s="7" t="s">
        <v>9</v>
      </c>
      <c r="E5" s="7" t="s">
        <v>10</v>
      </c>
      <c r="F5" s="8" t="s">
        <v>11</v>
      </c>
      <c r="G5" s="8" t="s">
        <v>12</v>
      </c>
    </row>
    <row r="6" spans="1:7" s="1" customFormat="1" ht="25.5">
      <c r="A6" s="26" t="s">
        <v>19</v>
      </c>
      <c r="B6" s="27">
        <v>9.65</v>
      </c>
      <c r="C6" s="28">
        <v>1.4E-2</v>
      </c>
      <c r="D6" s="27">
        <v>11.02</v>
      </c>
      <c r="E6" s="27">
        <v>11.3</v>
      </c>
      <c r="F6" s="27">
        <f>E6-D6</f>
        <v>0.28000000000000114</v>
      </c>
      <c r="G6" s="29">
        <f>IF(D6=0,"N/A  ",F6/D6)</f>
        <v>2.5408348457350377E-2</v>
      </c>
    </row>
    <row r="7" spans="1:7" s="1" customFormat="1" ht="15.75">
      <c r="A7" s="6" t="s">
        <v>13</v>
      </c>
      <c r="B7" s="9">
        <v>2.35</v>
      </c>
      <c r="C7" s="10">
        <v>4.0000000000000001E-3</v>
      </c>
      <c r="D7" s="9">
        <v>2.98</v>
      </c>
      <c r="E7" s="9">
        <v>3.05</v>
      </c>
      <c r="F7" s="9">
        <f>E7-D7</f>
        <v>6.999999999999984E-2</v>
      </c>
      <c r="G7" s="11">
        <f>IF(D7=0,"N/A  ",F7/D7)</f>
        <v>2.3489932885905986E-2</v>
      </c>
    </row>
    <row r="8" spans="1:7" s="15" customFormat="1" ht="12.75">
      <c r="A8" s="12" t="s">
        <v>14</v>
      </c>
      <c r="B8" s="13">
        <f>SUM(B6:B7)</f>
        <v>12</v>
      </c>
      <c r="C8" s="13">
        <v>0.02</v>
      </c>
      <c r="D8" s="13">
        <f>SUM(D6:D7)</f>
        <v>14</v>
      </c>
      <c r="E8" s="13">
        <f>SUM(E6:E7)</f>
        <v>14.350000000000001</v>
      </c>
      <c r="F8" s="13">
        <f>SUM(F6:F7)</f>
        <v>0.35000000000000098</v>
      </c>
      <c r="G8" s="14">
        <f>IF(D8=0,"N/A  ",F8/D8)</f>
        <v>2.5000000000000071E-2</v>
      </c>
    </row>
    <row r="9" spans="1:7" s="1" customFormat="1" ht="13.5" thickBot="1">
      <c r="A9" s="16" t="s">
        <v>15</v>
      </c>
      <c r="B9" s="17">
        <v>69</v>
      </c>
      <c r="C9" s="17"/>
      <c r="D9" s="17">
        <v>73</v>
      </c>
      <c r="E9" s="17">
        <v>74</v>
      </c>
      <c r="F9" s="17">
        <f>SUM(E9-D9)</f>
        <v>1</v>
      </c>
      <c r="G9" s="18">
        <f>IF(D9=0,"N/A  ",F9/D9)</f>
        <v>1.3698630136986301E-2</v>
      </c>
    </row>
    <row r="10" spans="1:7">
      <c r="A10" s="19" t="s">
        <v>16</v>
      </c>
      <c r="B10" s="20"/>
      <c r="C10" s="20"/>
      <c r="D10" s="20"/>
      <c r="E10" s="20"/>
    </row>
    <row r="11" spans="1:7">
      <c r="A11" s="25" t="s">
        <v>17</v>
      </c>
      <c r="B11" s="25"/>
      <c r="C11" s="25"/>
      <c r="D11" s="25"/>
      <c r="E11" s="25"/>
      <c r="F11" s="25"/>
    </row>
  </sheetData>
  <mergeCells count="5">
    <mergeCell ref="A1:G1"/>
    <mergeCell ref="A2:G2"/>
    <mergeCell ref="F3:G3"/>
    <mergeCell ref="F4:G4"/>
    <mergeCell ref="A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2010-01-27T16:54:36Z</dcterms:created>
  <dcterms:modified xsi:type="dcterms:W3CDTF">2010-01-27T19:24:28Z</dcterms:modified>
</cp:coreProperties>
</file>