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8130" windowHeight="5325"/>
  </bookViews>
  <sheets>
    <sheet name="MREFC Acct Funding by Project" sheetId="2" r:id="rId1"/>
  </sheets>
  <calcPr calcId="125725"/>
</workbook>
</file>

<file path=xl/calcChain.xml><?xml version="1.0" encoding="utf-8"?>
<calcChain xmlns="http://schemas.openxmlformats.org/spreadsheetml/2006/main">
  <c r="B11" i="2"/>
  <c r="B12"/>
  <c r="C12"/>
  <c r="D12"/>
  <c r="E12"/>
</calcChain>
</file>

<file path=xl/sharedStrings.xml><?xml version="1.0" encoding="utf-8"?>
<sst xmlns="http://schemas.openxmlformats.org/spreadsheetml/2006/main" count="18" uniqueCount="18">
  <si>
    <t>(Dollars in Millions)</t>
  </si>
  <si>
    <t>MREFC Account Funding, by Project</t>
  </si>
  <si>
    <t xml:space="preserve">     Observatory (AdvLIGO)</t>
  </si>
  <si>
    <t>Advanced Technology Solar Telescope (ATST)</t>
  </si>
  <si>
    <t>Atacama Large Millimeter Array (ALMA)</t>
  </si>
  <si>
    <t>IceCube Neutrino Observatory</t>
  </si>
  <si>
    <t>National Ecological Observatory Network (NEON)</t>
  </si>
  <si>
    <t>Ocean Observatories Initiative (OOI)</t>
  </si>
  <si>
    <t>Totals may not add due to rounding.</t>
  </si>
  <si>
    <t>Total, MREFC</t>
  </si>
  <si>
    <t>FY 2012 Request</t>
  </si>
  <si>
    <t>FY 2010 Omnibus Actual</t>
  </si>
  <si>
    <t>FY 2010 Enacted/
Annualized FY 2011 CR</t>
  </si>
  <si>
    <t>FY 2010 ARRA Actual</t>
  </si>
  <si>
    <r>
      <t>Other Projects</t>
    </r>
    <r>
      <rPr>
        <vertAlign val="superscript"/>
        <sz val="10"/>
        <rFont val="Times New Roman"/>
        <family val="1"/>
      </rPr>
      <t>/1</t>
    </r>
  </si>
  <si>
    <r>
      <rPr>
        <vertAlign val="superscript"/>
        <sz val="9"/>
        <rFont val="Times New Roman"/>
        <family val="1"/>
      </rPr>
      <t>/1</t>
    </r>
    <r>
      <rPr>
        <sz val="9"/>
        <rFont val="Times New Roman"/>
        <family val="1"/>
      </rPr>
      <t>Other projects with funding in FY 2010 include the Alaska Region Research Vessel (ARRV) and South Pole Station Modernization (SPSM).</t>
    </r>
  </si>
  <si>
    <t xml:space="preserve">Advanced Laser Interferometer Gravitational-Wave </t>
  </si>
  <si>
    <t>A full-year 2011 appropriation for the MREFC account was not enacted at the time the budget was prepared; therefore, this account is operating under a continuing resolution (P.L. 111–242, as amended). The amounts included for 2011 reflect the annualized level by project provided by the continuing resolution.</t>
  </si>
</sst>
</file>

<file path=xl/styles.xml><?xml version="1.0" encoding="utf-8"?>
<styleSheet xmlns="http://schemas.openxmlformats.org/spreadsheetml/2006/main">
  <numFmts count="2">
    <numFmt numFmtId="167" formatCode="&quot;$&quot;#,##0.00;\-&quot;$&quot;#,##0.00;&quot;-&quot;?"/>
    <numFmt numFmtId="168" formatCode="#,##0.00;\-#,##0.00;&quot;-&quot;?"/>
  </numFmts>
  <fonts count="26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0" fontId="1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16" fillId="23" borderId="7" applyNumberFormat="0" applyFont="0" applyAlignment="0" applyProtection="0"/>
    <xf numFmtId="0" fontId="11" fillId="20" borderId="8" applyNumberFormat="0" applyAlignment="0" applyProtection="0"/>
    <xf numFmtId="0" fontId="3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>
      <alignment horizontal="right" wrapText="1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7" fontId="21" fillId="0" borderId="11" xfId="0" applyNumberFormat="1" applyFont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68" fontId="2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/>
    <xf numFmtId="167" fontId="2" fillId="0" borderId="0" xfId="0" applyNumberFormat="1" applyFont="1" applyBorder="1" applyAlignment="1">
      <alignment wrapText="1"/>
    </xf>
    <xf numFmtId="168" fontId="2" fillId="0" borderId="0" xfId="0" applyNumberFormat="1" applyFont="1" applyBorder="1" applyAlignment="1">
      <alignment wrapText="1"/>
    </xf>
    <xf numFmtId="0" fontId="2" fillId="0" borderId="14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167" fontId="2" fillId="0" borderId="0" xfId="0" applyNumberFormat="1" applyFont="1" applyBorder="1" applyAlignment="1">
      <alignment vertical="center"/>
    </xf>
    <xf numFmtId="167" fontId="2" fillId="0" borderId="10" xfId="0" applyNumberFormat="1" applyFont="1" applyBorder="1" applyAlignment="1">
      <alignment vertical="center"/>
    </xf>
    <xf numFmtId="0" fontId="23" fillId="0" borderId="0" xfId="0" applyFont="1" applyAlignment="1">
      <alignment wrapText="1"/>
    </xf>
    <xf numFmtId="0" fontId="23" fillId="0" borderId="0" xfId="0" applyFont="1" applyAlignment="1">
      <alignment vertical="center"/>
    </xf>
    <xf numFmtId="0" fontId="25" fillId="0" borderId="0" xfId="0" applyFont="1" applyAlignment="1">
      <alignment horizontal="justify"/>
    </xf>
    <xf numFmtId="0" fontId="1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justify" wrapTex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showGridLines="0" tabSelected="1" zoomScaleNormal="100" workbookViewId="0">
      <selection activeCell="K12" sqref="K12"/>
    </sheetView>
  </sheetViews>
  <sheetFormatPr defaultRowHeight="12.75"/>
  <cols>
    <col min="1" max="1" width="41.28515625" customWidth="1"/>
    <col min="2" max="2" width="11.5703125" customWidth="1"/>
    <col min="3" max="3" width="9.85546875" customWidth="1"/>
    <col min="4" max="4" width="10.7109375" customWidth="1"/>
    <col min="5" max="5" width="9.28515625" bestFit="1" customWidth="1"/>
    <col min="6" max="6" width="9.28515625" customWidth="1"/>
    <col min="7" max="7" width="9.28515625" bestFit="1" customWidth="1"/>
  </cols>
  <sheetData>
    <row r="1" spans="1:7" ht="14.25">
      <c r="A1" s="22" t="s">
        <v>1</v>
      </c>
      <c r="B1" s="22"/>
      <c r="C1" s="22"/>
      <c r="D1" s="22"/>
      <c r="E1" s="22"/>
      <c r="F1" s="11"/>
      <c r="G1" s="11"/>
    </row>
    <row r="2" spans="1:7" ht="12.75" customHeight="1" thickBot="1">
      <c r="A2" s="23" t="s">
        <v>0</v>
      </c>
      <c r="B2" s="23"/>
      <c r="C2" s="23"/>
      <c r="D2" s="23"/>
      <c r="E2" s="23"/>
      <c r="F2" s="3"/>
      <c r="G2" s="3"/>
    </row>
    <row r="3" spans="1:7" ht="53.25" customHeight="1">
      <c r="A3" s="1"/>
      <c r="B3" s="15" t="s">
        <v>11</v>
      </c>
      <c r="C3" s="15" t="s">
        <v>13</v>
      </c>
      <c r="D3" s="15" t="s">
        <v>12</v>
      </c>
      <c r="E3" s="16" t="s">
        <v>10</v>
      </c>
      <c r="F3" s="12"/>
    </row>
    <row r="4" spans="1:7" ht="12.75" customHeight="1">
      <c r="A4" s="2" t="s">
        <v>16</v>
      </c>
      <c r="B4" s="13">
        <v>46.3</v>
      </c>
      <c r="C4" s="13">
        <v>0</v>
      </c>
      <c r="D4" s="18">
        <v>46.3</v>
      </c>
      <c r="E4" s="17">
        <v>20.96</v>
      </c>
    </row>
    <row r="5" spans="1:7" ht="12.75" customHeight="1">
      <c r="A5" s="3" t="s">
        <v>2</v>
      </c>
      <c r="B5" s="14"/>
      <c r="C5" s="14"/>
      <c r="D5" s="6"/>
      <c r="E5" s="6"/>
    </row>
    <row r="6" spans="1:7" ht="12.75" customHeight="1">
      <c r="A6" s="4" t="s">
        <v>3</v>
      </c>
      <c r="B6" s="5">
        <v>20</v>
      </c>
      <c r="C6" s="5">
        <v>146</v>
      </c>
      <c r="D6" s="5">
        <v>13</v>
      </c>
      <c r="E6" s="5">
        <v>10</v>
      </c>
    </row>
    <row r="7" spans="1:7" ht="12.75" customHeight="1">
      <c r="A7" s="3" t="s">
        <v>4</v>
      </c>
      <c r="B7" s="6">
        <v>42.76</v>
      </c>
      <c r="C7" s="6">
        <v>0</v>
      </c>
      <c r="D7" s="6">
        <v>42.76</v>
      </c>
      <c r="E7" s="6">
        <v>3</v>
      </c>
    </row>
    <row r="8" spans="1:7" ht="12.75" customHeight="1">
      <c r="A8" s="4" t="s">
        <v>5</v>
      </c>
      <c r="B8" s="5">
        <v>2.3814950000000001</v>
      </c>
      <c r="C8" s="5">
        <v>0</v>
      </c>
      <c r="D8" s="5">
        <v>0.95</v>
      </c>
      <c r="E8" s="5">
        <v>0</v>
      </c>
    </row>
    <row r="9" spans="1:7" ht="12.75" customHeight="1">
      <c r="A9" s="4" t="s">
        <v>6</v>
      </c>
      <c r="B9" s="5">
        <v>0</v>
      </c>
      <c r="C9" s="5">
        <v>0</v>
      </c>
      <c r="D9" s="5">
        <v>0</v>
      </c>
      <c r="E9" s="5">
        <v>87.92</v>
      </c>
    </row>
    <row r="10" spans="1:7" ht="12.75" customHeight="1">
      <c r="A10" s="4" t="s">
        <v>7</v>
      </c>
      <c r="B10" s="5">
        <v>20.190000000000001</v>
      </c>
      <c r="C10" s="5">
        <v>0</v>
      </c>
      <c r="D10" s="5">
        <v>14.28</v>
      </c>
      <c r="E10" s="5">
        <v>102.8</v>
      </c>
    </row>
    <row r="11" spans="1:7" ht="15.75">
      <c r="A11" s="9" t="s">
        <v>14</v>
      </c>
      <c r="B11" s="10">
        <f>1.033959+33.232485</f>
        <v>34.266444</v>
      </c>
      <c r="C11" s="10">
        <v>0</v>
      </c>
      <c r="D11" s="10">
        <v>0</v>
      </c>
      <c r="E11" s="10">
        <v>0</v>
      </c>
    </row>
    <row r="12" spans="1:7" ht="13.5" thickBot="1">
      <c r="A12" s="7" t="s">
        <v>9</v>
      </c>
      <c r="B12" s="8">
        <f>SUM(B4:B11)</f>
        <v>165.89793900000001</v>
      </c>
      <c r="C12" s="8">
        <f>SUM(C4:C11)</f>
        <v>146</v>
      </c>
      <c r="D12" s="8">
        <f>SUM(D4:D11)</f>
        <v>117.29</v>
      </c>
      <c r="E12" s="8">
        <f>SUM(E4:E11)</f>
        <v>224.68</v>
      </c>
    </row>
    <row r="13" spans="1:7" ht="12.75" customHeight="1">
      <c r="A13" s="20" t="s">
        <v>8</v>
      </c>
      <c r="B13" s="20"/>
      <c r="C13" s="20"/>
      <c r="D13" s="20"/>
      <c r="E13" s="20"/>
      <c r="F13" s="20"/>
      <c r="G13" s="20"/>
    </row>
    <row r="14" spans="1:7">
      <c r="A14" s="24" t="s">
        <v>15</v>
      </c>
      <c r="B14" s="24"/>
      <c r="C14" s="24"/>
      <c r="D14" s="24"/>
      <c r="E14" s="24"/>
      <c r="F14" s="21"/>
      <c r="G14" s="21"/>
    </row>
    <row r="15" spans="1:7">
      <c r="A15" s="24"/>
      <c r="B15" s="24"/>
      <c r="C15" s="24"/>
      <c r="D15" s="24"/>
      <c r="E15" s="24"/>
      <c r="F15" s="21"/>
      <c r="G15" s="21"/>
    </row>
    <row r="16" spans="1:7" ht="12.75" customHeight="1">
      <c r="A16" s="24" t="s">
        <v>17</v>
      </c>
      <c r="B16" s="24"/>
      <c r="C16" s="24"/>
      <c r="D16" s="24"/>
      <c r="E16" s="24"/>
      <c r="F16" s="19"/>
      <c r="G16" s="19"/>
    </row>
    <row r="17" spans="1:7">
      <c r="A17" s="24"/>
      <c r="B17" s="24"/>
      <c r="C17" s="24"/>
      <c r="D17" s="24"/>
      <c r="E17" s="24"/>
      <c r="F17" s="19"/>
      <c r="G17" s="19"/>
    </row>
    <row r="18" spans="1:7">
      <c r="A18" s="24"/>
      <c r="B18" s="24"/>
      <c r="C18" s="24"/>
      <c r="D18" s="24"/>
      <c r="E18" s="24"/>
      <c r="F18" s="19"/>
      <c r="G18" s="19"/>
    </row>
  </sheetData>
  <mergeCells count="4">
    <mergeCell ref="A1:E1"/>
    <mergeCell ref="A2:E2"/>
    <mergeCell ref="A14:E15"/>
    <mergeCell ref="A16:E1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MREFC Acct Funding by Project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csabus</dc:creator>
  <cp:lastModifiedBy>lelewis</cp:lastModifiedBy>
  <cp:lastPrinted>2009-09-01T17:11:58Z</cp:lastPrinted>
  <dcterms:created xsi:type="dcterms:W3CDTF">2009-09-01T17:01:38Z</dcterms:created>
  <dcterms:modified xsi:type="dcterms:W3CDTF">2011-02-10T17:53:43Z</dcterms:modified>
</cp:coreProperties>
</file>