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RAO Total Obligations" sheetId="1" r:id="rId1"/>
  </sheets>
  <calcPr calcId="125725"/>
</workbook>
</file>

<file path=xl/calcChain.xml><?xml version="1.0" encoding="utf-8"?>
<calcChain xmlns="http://schemas.openxmlformats.org/spreadsheetml/2006/main">
  <c r="I5" i="1"/>
  <c r="I12" s="1"/>
  <c r="H5"/>
  <c r="H12" s="1"/>
  <c r="G5"/>
  <c r="G12" s="1"/>
  <c r="F5"/>
  <c r="F12" s="1"/>
  <c r="E5"/>
  <c r="E12" s="1"/>
  <c r="D5"/>
  <c r="D12" s="1"/>
  <c r="C5"/>
  <c r="C12" s="1"/>
  <c r="B5"/>
  <c r="B12" s="1"/>
</calcChain>
</file>

<file path=xl/sharedStrings.xml><?xml version="1.0" encoding="utf-8"?>
<sst xmlns="http://schemas.openxmlformats.org/spreadsheetml/2006/main" count="23" uniqueCount="22">
  <si>
    <t>(Dollars in Millions)</t>
  </si>
  <si>
    <t>FY 2011
Actual</t>
  </si>
  <si>
    <t>FY 2012
Estimate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</si>
  <si>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</si>
  <si>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</si>
  <si>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</si>
  <si>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</si>
  <si>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</si>
  <si>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</si>
  <si>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</si>
  <si>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Operations and Maintenance</t>
  </si>
  <si>
    <t>Totals may not add due to rounding.</t>
  </si>
  <si>
    <t xml:space="preserve"> 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</si>
  <si>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Outyear funding estimates are for planning purposes only.</t>
    </r>
  </si>
  <si>
    <t>Total Obligations for NRAO</t>
  </si>
  <si>
    <t xml:space="preserve">  Observatory Management</t>
  </si>
  <si>
    <t xml:space="preserve">  Observatory Operations</t>
  </si>
  <si>
    <t xml:space="preserve">  Science, Academic Affairs, EPO</t>
  </si>
  <si>
    <t xml:space="preserve">  Central Development Lab</t>
  </si>
  <si>
    <t>Implementation of EVLA</t>
  </si>
  <si>
    <t>ALMA Operations</t>
  </si>
  <si>
    <t>Total, NRAO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</si>
</sst>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8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164" fontId="2" fillId="3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8" xfId="0" applyNumberFormat="1" applyFont="1" applyFill="1" applyBorder="1" applyAlignment="1"/>
    <xf numFmtId="164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/>
    <xf numFmtId="165" fontId="5" fillId="0" borderId="8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3" borderId="0" xfId="0" applyNumberFormat="1" applyFont="1" applyFill="1" applyBorder="1" applyAlignment="1"/>
    <xf numFmtId="165" fontId="2" fillId="0" borderId="8" xfId="0" applyNumberFormat="1" applyFont="1" applyFill="1" applyBorder="1" applyAlignment="1"/>
    <xf numFmtId="164" fontId="3" fillId="0" borderId="9" xfId="0" applyNumberFormat="1" applyFont="1" applyBorder="1" applyAlignment="1">
      <alignment wrapText="1"/>
    </xf>
    <xf numFmtId="164" fontId="3" fillId="3" borderId="9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3" fillId="0" borderId="10" xfId="0" applyNumberFormat="1" applyFont="1" applyFill="1" applyBorder="1" applyAlignment="1"/>
    <xf numFmtId="164" fontId="3" fillId="0" borderId="9" xfId="0" applyNumberFormat="1" applyFont="1" applyFill="1" applyBorder="1" applyAlignment="1"/>
    <xf numFmtId="164" fontId="7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left" wrapText="1"/>
    </xf>
    <xf numFmtId="0" fontId="0" fillId="0" borderId="0" xfId="0"/>
    <xf numFmtId="164" fontId="2" fillId="0" borderId="4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>
      <selection activeCell="A14" sqref="A14:I14"/>
    </sheetView>
  </sheetViews>
  <sheetFormatPr defaultColWidth="8.85546875" defaultRowHeight="12.75"/>
  <cols>
    <col min="1" max="1" width="26.7109375" style="11" customWidth="1"/>
    <col min="2" max="9" width="7.7109375" style="1" customWidth="1"/>
    <col min="10" max="10" width="6.7109375" style="1" customWidth="1"/>
    <col min="11" max="16384" width="8.85546875" style="1"/>
  </cols>
  <sheetData>
    <row r="1" spans="1:9" ht="16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</row>
    <row r="2" spans="1:9" ht="15.75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5" customFormat="1" ht="21.75" customHeight="1">
      <c r="A3" s="8"/>
      <c r="B3" s="35" t="s">
        <v>1</v>
      </c>
      <c r="C3" s="31" t="s">
        <v>2</v>
      </c>
      <c r="D3" s="33" t="s">
        <v>3</v>
      </c>
      <c r="E3" s="39" t="s">
        <v>4</v>
      </c>
      <c r="F3" s="40"/>
      <c r="G3" s="40"/>
      <c r="H3" s="40"/>
      <c r="I3" s="40"/>
    </row>
    <row r="4" spans="1:9">
      <c r="A4" s="9"/>
      <c r="B4" s="36"/>
      <c r="C4" s="32"/>
      <c r="D4" s="34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>
      <c r="A5" s="10" t="s">
        <v>10</v>
      </c>
      <c r="B5" s="12">
        <f>SUM(B6:B9)</f>
        <v>43.139999999999993</v>
      </c>
      <c r="C5" s="13">
        <f t="shared" ref="C5:I5" si="0">SUM(C6:C9)</f>
        <v>43.139999999999993</v>
      </c>
      <c r="D5" s="14">
        <f t="shared" si="0"/>
        <v>41</v>
      </c>
      <c r="E5" s="13">
        <f t="shared" si="0"/>
        <v>41.819999999999993</v>
      </c>
      <c r="F5" s="13">
        <f t="shared" si="0"/>
        <v>42.660000000000004</v>
      </c>
      <c r="G5" s="13">
        <f t="shared" si="0"/>
        <v>42.660000000000004</v>
      </c>
      <c r="H5" s="13">
        <f t="shared" si="0"/>
        <v>42.660000000000004</v>
      </c>
      <c r="I5" s="13">
        <f t="shared" si="0"/>
        <v>42.660000000000004</v>
      </c>
    </row>
    <row r="6" spans="1:9" ht="14.25" customHeight="1">
      <c r="A6" s="15" t="s">
        <v>15</v>
      </c>
      <c r="B6" s="16">
        <v>6.03</v>
      </c>
      <c r="C6" s="16">
        <v>6.03</v>
      </c>
      <c r="D6" s="17">
        <v>5.73</v>
      </c>
      <c r="E6" s="16">
        <v>5.85</v>
      </c>
      <c r="F6" s="16">
        <v>5.97</v>
      </c>
      <c r="G6" s="16">
        <v>5.97</v>
      </c>
      <c r="H6" s="16">
        <v>5.97</v>
      </c>
      <c r="I6" s="16">
        <v>5.97</v>
      </c>
    </row>
    <row r="7" spans="1:9" ht="14.25" customHeight="1">
      <c r="A7" s="15" t="s">
        <v>16</v>
      </c>
      <c r="B7" s="16">
        <v>31.77</v>
      </c>
      <c r="C7" s="16">
        <v>31.77</v>
      </c>
      <c r="D7" s="17">
        <v>30.2</v>
      </c>
      <c r="E7" s="16">
        <v>30.8</v>
      </c>
      <c r="F7" s="16">
        <v>31.41</v>
      </c>
      <c r="G7" s="16">
        <v>31.41</v>
      </c>
      <c r="H7" s="16">
        <v>31.41</v>
      </c>
      <c r="I7" s="16">
        <v>31.41</v>
      </c>
    </row>
    <row r="8" spans="1:9" ht="12.75" customHeight="1">
      <c r="A8" s="15" t="s">
        <v>17</v>
      </c>
      <c r="B8" s="16">
        <v>3.62</v>
      </c>
      <c r="C8" s="16">
        <v>3.62</v>
      </c>
      <c r="D8" s="17">
        <v>3.44</v>
      </c>
      <c r="E8" s="16">
        <v>3.51</v>
      </c>
      <c r="F8" s="16">
        <v>3.58</v>
      </c>
      <c r="G8" s="16">
        <v>3.58</v>
      </c>
      <c r="H8" s="16">
        <v>3.58</v>
      </c>
      <c r="I8" s="16">
        <v>3.58</v>
      </c>
    </row>
    <row r="9" spans="1:9">
      <c r="A9" s="15" t="s">
        <v>18</v>
      </c>
      <c r="B9" s="16">
        <v>1.72</v>
      </c>
      <c r="C9" s="16">
        <v>1.72</v>
      </c>
      <c r="D9" s="17">
        <v>1.63</v>
      </c>
      <c r="E9" s="16">
        <v>1.66</v>
      </c>
      <c r="F9" s="16">
        <v>1.7</v>
      </c>
      <c r="G9" s="16">
        <v>1.7</v>
      </c>
      <c r="H9" s="16">
        <v>1.7</v>
      </c>
      <c r="I9" s="16">
        <v>1.7</v>
      </c>
    </row>
    <row r="10" spans="1:9" s="3" customFormat="1" ht="15" customHeight="1">
      <c r="A10" s="10" t="s">
        <v>19</v>
      </c>
      <c r="B10" s="18">
        <v>1.1299999999999999</v>
      </c>
      <c r="C10" s="16">
        <v>0</v>
      </c>
      <c r="D10" s="17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>
      <c r="A11" s="10" t="s">
        <v>20</v>
      </c>
      <c r="B11" s="19">
        <v>23.38</v>
      </c>
      <c r="C11" s="18">
        <v>28.61</v>
      </c>
      <c r="D11" s="20">
        <v>32.92</v>
      </c>
      <c r="E11" s="18">
        <v>36.409999999999997</v>
      </c>
      <c r="F11" s="18">
        <v>39.17</v>
      </c>
      <c r="G11" s="18">
        <v>39.17</v>
      </c>
      <c r="H11" s="18">
        <v>39.17</v>
      </c>
      <c r="I11" s="18">
        <v>39.17</v>
      </c>
    </row>
    <row r="12" spans="1:9" s="4" customFormat="1" ht="17.25" customHeight="1" thickBot="1">
      <c r="A12" s="21" t="s">
        <v>21</v>
      </c>
      <c r="B12" s="22">
        <f>B5+B10+B11</f>
        <v>67.649999999999991</v>
      </c>
      <c r="C12" s="23">
        <f t="shared" ref="C12:I12" si="1">C5+C10+C11</f>
        <v>71.75</v>
      </c>
      <c r="D12" s="24">
        <f t="shared" si="1"/>
        <v>73.92</v>
      </c>
      <c r="E12" s="25">
        <f t="shared" si="1"/>
        <v>78.22999999999999</v>
      </c>
      <c r="F12" s="25">
        <f t="shared" si="1"/>
        <v>81.830000000000013</v>
      </c>
      <c r="G12" s="25">
        <f t="shared" si="1"/>
        <v>81.830000000000013</v>
      </c>
      <c r="H12" s="25">
        <f t="shared" si="1"/>
        <v>81.830000000000013</v>
      </c>
      <c r="I12" s="25">
        <f t="shared" si="1"/>
        <v>81.830000000000013</v>
      </c>
    </row>
    <row r="13" spans="1:9" s="4" customFormat="1">
      <c r="A13" s="29" t="s">
        <v>11</v>
      </c>
      <c r="B13" s="29"/>
      <c r="C13" s="7"/>
      <c r="D13" s="7"/>
      <c r="E13" s="7"/>
      <c r="F13" s="7"/>
      <c r="G13" s="7"/>
      <c r="H13" s="7"/>
      <c r="I13" s="7"/>
    </row>
    <row r="14" spans="1:9" s="6" customFormat="1" ht="11.25" customHeight="1">
      <c r="A14" s="28" t="s">
        <v>13</v>
      </c>
      <c r="B14" s="28"/>
      <c r="C14" s="28"/>
      <c r="D14" s="28"/>
      <c r="E14" s="28"/>
      <c r="F14" s="28"/>
      <c r="G14" s="28"/>
      <c r="H14" s="28"/>
      <c r="I14" s="28"/>
    </row>
    <row r="15" spans="1:9" s="6" customFormat="1" ht="15" customHeight="1">
      <c r="A15" s="26" t="s">
        <v>12</v>
      </c>
      <c r="B15" s="30"/>
      <c r="C15" s="30"/>
      <c r="D15" s="30"/>
      <c r="E15" s="30"/>
      <c r="F15" s="30"/>
      <c r="G15" s="30"/>
      <c r="H15" s="30"/>
      <c r="I15" s="30"/>
    </row>
    <row r="16" spans="1:9">
      <c r="A16" s="26" t="s">
        <v>12</v>
      </c>
      <c r="B16" s="27"/>
      <c r="C16" s="27"/>
      <c r="D16" s="27"/>
      <c r="E16" s="27"/>
      <c r="F16" s="27"/>
      <c r="G16" s="27"/>
      <c r="H16" s="27"/>
      <c r="I16" s="27"/>
    </row>
    <row r="17" spans="1:9">
      <c r="A17" s="27"/>
      <c r="B17" s="27"/>
      <c r="C17" s="27"/>
      <c r="D17" s="27"/>
      <c r="E17" s="27"/>
      <c r="F17" s="27"/>
      <c r="G17" s="27"/>
      <c r="H17" s="27"/>
      <c r="I17" s="27"/>
    </row>
  </sheetData>
  <mergeCells count="11">
    <mergeCell ref="C3:C4"/>
    <mergeCell ref="D3:D4"/>
    <mergeCell ref="B3:B4"/>
    <mergeCell ref="A1:I1"/>
    <mergeCell ref="A2:I2"/>
    <mergeCell ref="E3:I3"/>
    <mergeCell ref="A16:I16"/>
    <mergeCell ref="A17:I17"/>
    <mergeCell ref="A14:I14"/>
    <mergeCell ref="A13:B13"/>
    <mergeCell ref="A15:I15"/>
  </mergeCells>
  <pageMargins left="0.7" right="0.7" top="0.75" bottom="0.75" header="0.3" footer="0.3"/>
  <ignoredErrors>
    <ignoredError sqref="B5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NRAO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2012-02-08T17:07:14Z</dcterms:modified>
</cp:coreProperties>
</file>