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55" windowWidth="18555" windowHeight="11505"/>
  </bookViews>
  <sheets>
    <sheet name="ICER Funding" sheetId="1" r:id="rId1"/>
  </sheets>
  <calcPr calcId="125725"/>
</workbook>
</file>

<file path=xl/calcChain.xml><?xml version="1.0" encoding="utf-8"?>
<calcChain xmlns="http://schemas.openxmlformats.org/spreadsheetml/2006/main">
  <c r="F14" i="1"/>
  <c r="E14"/>
  <c r="F13"/>
  <c r="E13"/>
  <c r="D12"/>
  <c r="E12" s="1"/>
  <c r="F12" s="1"/>
  <c r="C12"/>
  <c r="B12"/>
  <c r="F11"/>
  <c r="E11"/>
  <c r="E10"/>
  <c r="F10" s="1"/>
  <c r="D9"/>
  <c r="E9" s="1"/>
  <c r="C9"/>
  <c r="F9" s="1"/>
  <c r="B9"/>
  <c r="F8"/>
  <c r="E8"/>
  <c r="D7"/>
  <c r="E7" s="1"/>
  <c r="F7" s="1"/>
  <c r="C7"/>
  <c r="B7"/>
  <c r="D6"/>
  <c r="E6" s="1"/>
  <c r="C6"/>
  <c r="F6" s="1"/>
  <c r="B6"/>
</calcChain>
</file>

<file path=xl/sharedStrings.xml><?xml version="1.0" encoding="utf-8"?>
<sst xmlns="http://schemas.openxmlformats.org/spreadsheetml/2006/main" count="19" uniqueCount="18">
  <si>
    <t>ICER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</si>
  <si>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</si>
  <si>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</si>
  <si>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</si>
  <si>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</si>
  <si>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</si>
  <si>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</si>
  <si>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</si>
  <si>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ICER</t>
  </si>
  <si>
    <t xml:space="preserve">Research </t>
  </si>
  <si>
    <t>CAREER</t>
  </si>
  <si>
    <t>Centers Funding (total)</t>
  </si>
  <si>
    <t>Nanoscale Science &amp; Engineering Centers</t>
  </si>
  <si>
    <t xml:space="preserve">Education </t>
  </si>
  <si>
    <t>Infrastructure</t>
  </si>
  <si>
    <t>Nat'l Nanotechnology Infrastructure Network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</si>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</sst>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/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>
      <selection sqref="A1:F1"/>
    </sheetView>
  </sheetViews>
  <sheetFormatPr defaultColWidth="11.42578125" defaultRowHeight="15"/>
  <cols>
    <col min="1" max="1" width="38.85546875" customWidth="1"/>
    <col min="2" max="2" width="7.42578125" customWidth="1"/>
    <col min="3" max="5" width="9.28515625" style="35" customWidth="1"/>
    <col min="6" max="6" width="8.140625" style="35" customWidth="1"/>
    <col min="7" max="7" width="0.42578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3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f>SUM(B7,B11:B12)</f>
        <v>91.619000000000014</v>
      </c>
      <c r="C6" s="18">
        <f>SUM(C7,C11:C12)</f>
        <v>91.210000000000008</v>
      </c>
      <c r="D6" s="18">
        <f>SUM(D7,D11:D12)</f>
        <v>91.210000000000008</v>
      </c>
      <c r="E6" s="18">
        <f t="shared" ref="E6:E14" si="0">D6-C6</f>
        <v>0</v>
      </c>
      <c r="F6" s="19">
        <f t="shared" ref="F6:F14" si="1">IF(C6=0,"N/A  ",E6/C6)</f>
        <v>0</v>
      </c>
    </row>
    <row r="7" spans="1:7" ht="14.25" customHeight="1">
      <c r="A7" s="20" t="s">
        <v>9</v>
      </c>
      <c r="B7" s="21">
        <f>49.094+0.935</f>
        <v>50.029000000000003</v>
      </c>
      <c r="C7" s="21">
        <f>70.87+1.17</f>
        <v>72.040000000000006</v>
      </c>
      <c r="D7" s="21">
        <f>70.8+1.34</f>
        <v>72.14</v>
      </c>
      <c r="E7" s="21">
        <f t="shared" si="0"/>
        <v>9.9999999999994316E-2</v>
      </c>
      <c r="F7" s="22">
        <f t="shared" si="1"/>
        <v>1.3881177123819309E-3</v>
      </c>
    </row>
    <row r="8" spans="1:7" ht="13.5" customHeight="1">
      <c r="A8" s="23" t="s">
        <v>10</v>
      </c>
      <c r="B8" s="24">
        <v>1.75</v>
      </c>
      <c r="C8" s="24">
        <v>0</v>
      </c>
      <c r="D8" s="24">
        <v>0</v>
      </c>
      <c r="E8" s="24">
        <f t="shared" si="0"/>
        <v>0</v>
      </c>
      <c r="F8" s="25" t="str">
        <f t="shared" si="1"/>
        <v xml:space="preserve">N/A  </v>
      </c>
    </row>
    <row r="9" spans="1:7" ht="13.5" customHeight="1">
      <c r="A9" s="23" t="s">
        <v>11</v>
      </c>
      <c r="B9" s="24">
        <f>SUM(B10:B10)</f>
        <v>0.25</v>
      </c>
      <c r="C9" s="24">
        <f>SUM(C10:C10)</f>
        <v>0.25</v>
      </c>
      <c r="D9" s="24">
        <f>SUM(D10:D10)</f>
        <v>0.25</v>
      </c>
      <c r="E9" s="24">
        <f t="shared" si="0"/>
        <v>0</v>
      </c>
      <c r="F9" s="25">
        <f t="shared" si="1"/>
        <v>0</v>
      </c>
    </row>
    <row r="10" spans="1:7" ht="13.5" customHeight="1">
      <c r="A10" s="26" t="s">
        <v>12</v>
      </c>
      <c r="B10" s="24">
        <v>0.25</v>
      </c>
      <c r="C10" s="24">
        <v>0.25</v>
      </c>
      <c r="D10" s="24">
        <v>0.25</v>
      </c>
      <c r="E10" s="24">
        <f t="shared" si="0"/>
        <v>0</v>
      </c>
      <c r="F10" s="25">
        <f t="shared" si="1"/>
        <v>0</v>
      </c>
    </row>
    <row r="11" spans="1:7" ht="13.5" customHeight="1">
      <c r="A11" s="20" t="s">
        <v>13</v>
      </c>
      <c r="B11" s="21">
        <v>21.815000000000001</v>
      </c>
      <c r="C11" s="21">
        <v>18.57</v>
      </c>
      <c r="D11" s="21">
        <v>18.57</v>
      </c>
      <c r="E11" s="21">
        <f t="shared" si="0"/>
        <v>0</v>
      </c>
      <c r="F11" s="22">
        <f t="shared" si="1"/>
        <v>0</v>
      </c>
    </row>
    <row r="12" spans="1:7" ht="13.5" customHeight="1">
      <c r="A12" s="20" t="s">
        <v>14</v>
      </c>
      <c r="B12" s="21">
        <f>B13+B14</f>
        <v>19.775000000000002</v>
      </c>
      <c r="C12" s="21">
        <f>C13+C14</f>
        <v>0.6</v>
      </c>
      <c r="D12" s="21">
        <f>D13+D14</f>
        <v>0.5</v>
      </c>
      <c r="E12" s="21">
        <f t="shared" si="0"/>
        <v>-9.9999999999999978E-2</v>
      </c>
      <c r="F12" s="22">
        <f t="shared" si="1"/>
        <v>-0.16666666666666663</v>
      </c>
    </row>
    <row r="13" spans="1:7" s="28" customFormat="1" ht="13.5" customHeight="1">
      <c r="A13" s="27" t="s">
        <v>15</v>
      </c>
      <c r="B13" s="24">
        <v>0.6</v>
      </c>
      <c r="C13" s="24">
        <v>0.6</v>
      </c>
      <c r="D13" s="24">
        <v>0.5</v>
      </c>
      <c r="E13" s="24">
        <f t="shared" si="0"/>
        <v>-9.9999999999999978E-2</v>
      </c>
      <c r="F13" s="25">
        <f t="shared" si="1"/>
        <v>-0.16666666666666663</v>
      </c>
    </row>
    <row r="14" spans="1:7" s="28" customFormat="1" ht="13.5" customHeight="1" thickBot="1">
      <c r="A14" s="27" t="s">
        <v>16</v>
      </c>
      <c r="B14" s="24">
        <v>19.175000000000001</v>
      </c>
      <c r="C14" s="24">
        <v>0</v>
      </c>
      <c r="D14" s="24">
        <v>0</v>
      </c>
      <c r="E14" s="24">
        <f t="shared" si="0"/>
        <v>0</v>
      </c>
      <c r="F14" s="25" t="str">
        <f t="shared" si="1"/>
        <v xml:space="preserve">N/A  </v>
      </c>
    </row>
    <row r="15" spans="1:7">
      <c r="A15" s="29" t="s">
        <v>17</v>
      </c>
      <c r="B15" s="29"/>
      <c r="C15" s="29"/>
      <c r="D15" s="29"/>
      <c r="E15" s="29"/>
      <c r="F15" s="29"/>
      <c r="G15" s="30"/>
    </row>
    <row r="16" spans="1:7">
      <c r="A16" s="31"/>
      <c r="B16" s="32"/>
      <c r="C16" s="32"/>
      <c r="D16" s="32"/>
      <c r="E16" s="33"/>
      <c r="F16" s="33"/>
      <c r="G16" s="30"/>
    </row>
    <row r="17" spans="1:7" ht="15" customHeight="1">
      <c r="A17" s="31"/>
      <c r="B17" s="32"/>
      <c r="C17" s="32"/>
      <c r="D17" s="32"/>
      <c r="E17" s="33"/>
      <c r="F17" s="33"/>
      <c r="G17" s="30"/>
    </row>
    <row r="18" spans="1:7">
      <c r="A18" s="31"/>
      <c r="B18" s="32"/>
      <c r="C18" s="32"/>
      <c r="D18" s="32"/>
      <c r="E18" s="33"/>
      <c r="F18" s="33"/>
      <c r="G18" s="30"/>
    </row>
    <row r="19" spans="1:7">
      <c r="A19" s="31"/>
      <c r="B19" s="32"/>
      <c r="C19" s="32"/>
      <c r="D19" s="32"/>
      <c r="E19" s="33"/>
      <c r="F19" s="33"/>
      <c r="G19" s="30"/>
    </row>
    <row r="20" spans="1:7">
      <c r="A20" s="31"/>
      <c r="B20" s="32"/>
      <c r="C20" s="32"/>
      <c r="D20" s="32"/>
      <c r="E20" s="33"/>
      <c r="F20" s="33"/>
      <c r="G20" s="30"/>
    </row>
    <row r="21" spans="1:7">
      <c r="A21" s="31"/>
      <c r="B21" s="32"/>
      <c r="C21" s="32"/>
      <c r="D21" s="32"/>
      <c r="E21" s="33"/>
      <c r="F21" s="33"/>
      <c r="G21" s="30"/>
    </row>
    <row r="22" spans="1:7">
      <c r="A22" s="34"/>
      <c r="B22" s="32"/>
      <c r="C22" s="32"/>
      <c r="D22" s="32"/>
      <c r="E22" s="33"/>
      <c r="F22" s="33"/>
      <c r="G22" s="30"/>
    </row>
    <row r="23" spans="1:7">
      <c r="A23" s="34"/>
      <c r="B23" s="32"/>
      <c r="C23" s="32"/>
      <c r="D23" s="32"/>
      <c r="E23" s="33"/>
      <c r="F23" s="33"/>
      <c r="G23" s="30"/>
    </row>
    <row r="24" spans="1:7">
      <c r="A24" s="34"/>
      <c r="B24" s="32"/>
      <c r="C24" s="32"/>
      <c r="D24" s="32"/>
      <c r="E24" s="33"/>
      <c r="F24" s="33"/>
      <c r="G24" s="30"/>
    </row>
    <row r="25" spans="1:7">
      <c r="A25" s="31"/>
      <c r="B25" s="32"/>
      <c r="C25" s="32"/>
      <c r="D25" s="32"/>
      <c r="E25" s="33"/>
      <c r="F25" s="33"/>
      <c r="G25" s="30"/>
    </row>
    <row r="26" spans="1:7" ht="12.75" customHeight="1">
      <c r="A26" s="31"/>
      <c r="B26" s="32"/>
      <c r="C26" s="32"/>
      <c r="D26" s="32"/>
      <c r="E26" s="33"/>
      <c r="F26" s="33"/>
      <c r="G26" s="30"/>
    </row>
    <row r="27" spans="1:7">
      <c r="A27" s="34"/>
      <c r="B27" s="32"/>
      <c r="C27" s="32"/>
      <c r="D27" s="32"/>
      <c r="E27" s="33"/>
      <c r="F27" s="33"/>
      <c r="G27" s="30"/>
    </row>
    <row r="28" spans="1:7">
      <c r="A28" s="34"/>
      <c r="B28" s="32"/>
      <c r="C28" s="32"/>
      <c r="D28" s="32"/>
      <c r="E28" s="33"/>
      <c r="F28" s="33"/>
      <c r="G28" s="30"/>
    </row>
    <row r="29" spans="1:7">
      <c r="A29" s="31"/>
      <c r="B29" s="32"/>
      <c r="C29" s="32"/>
      <c r="D29" s="32"/>
      <c r="E29" s="33"/>
      <c r="F29" s="33"/>
      <c r="G29" s="30"/>
    </row>
    <row r="30" spans="1:7">
      <c r="A30" s="31"/>
      <c r="B30" s="32"/>
      <c r="C30" s="32"/>
      <c r="D30" s="32"/>
      <c r="E30" s="33"/>
      <c r="F30" s="33"/>
      <c r="G30" s="30"/>
    </row>
    <row r="31" spans="1:7">
      <c r="A31" s="31"/>
      <c r="B31" s="32"/>
      <c r="C31" s="32"/>
      <c r="D31" s="32"/>
      <c r="E31" s="33"/>
      <c r="F31" s="33"/>
      <c r="G31" s="30"/>
    </row>
    <row r="32" spans="1:7">
      <c r="A32" s="30"/>
      <c r="B32" s="30"/>
      <c r="C32" s="33"/>
      <c r="D32" s="33"/>
      <c r="E32" s="33"/>
      <c r="F32" s="33"/>
      <c r="G32" s="30"/>
    </row>
    <row r="33" spans="1:7">
      <c r="A33" s="30"/>
      <c r="B33" s="30"/>
      <c r="C33" s="33"/>
      <c r="D33" s="33"/>
      <c r="E33" s="33"/>
      <c r="F33" s="33"/>
      <c r="G33" s="30"/>
    </row>
  </sheetData>
  <mergeCells count="8">
    <mergeCell ref="A15:F15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2012-02-08T13:13:42Z</dcterms:created>
  <dcterms:modified xsi:type="dcterms:W3CDTF">2012-02-08T13:15:45Z</dcterms:modified>
</cp:coreProperties>
</file>