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8795" windowHeight="10740"/>
  </bookViews>
  <sheets>
    <sheet name="OCI Major Investments" sheetId="1" r:id="rId1"/>
  </sheets>
  <calcPr calcId="125725"/>
</workbook>
</file>

<file path=xl/calcChain.xml><?xml version="1.0" encoding="utf-8"?>
<calcChain xmlns="http://schemas.openxmlformats.org/spreadsheetml/2006/main">
  <c r="E14" i="1"/>
  <c r="F14" s="1"/>
  <c r="F13"/>
  <c r="E13"/>
  <c r="E12"/>
  <c r="F12" s="1"/>
  <c r="F11"/>
  <c r="E11"/>
  <c r="E10"/>
  <c r="F10" s="1"/>
  <c r="F9"/>
  <c r="E9"/>
  <c r="E8"/>
  <c r="F8" s="1"/>
  <c r="F7"/>
  <c r="E7"/>
  <c r="E6"/>
  <c r="F6" s="1"/>
  <c r="F5"/>
  <c r="E5"/>
</calcChain>
</file>

<file path=xl/sharedStrings.xml><?xml version="1.0" encoding="utf-8"?>
<sst xmlns="http://schemas.openxmlformats.org/spreadsheetml/2006/main" count="20" uniqueCount="20">
  <si>
    <t>OCI Major Investments</t>
  </si>
  <si>
    <t>(Dollars in Millions)</t>
  </si>
  <si>
    <t>Area of Investment</t>
  </si>
  <si>
    <t>FY 2011 Actual</t>
  </si>
  <si>
    <t>FY 2012 Estimate</t>
  </si>
  <si>
    <t>FY 2013 Request</t>
  </si>
  <si>
    <t>Change Over
FY 2012 Estimate</t>
  </si>
  <si>
    <t>Amount</t>
  </si>
  <si>
    <t>Percent</t>
  </si>
  <si>
    <t>CAREER</t>
  </si>
  <si>
    <t>CEMMSS</t>
  </si>
  <si>
    <t>CIF21</t>
  </si>
  <si>
    <t>CNCI</t>
  </si>
  <si>
    <r>
      <rPr>
        <sz val="10"/>
        <color theme="1"/>
        <rFont val="Times New Roman"/>
        <family val="1"/>
      </rPr>
      <t>E</t>
    </r>
    <r>
      <rPr>
        <vertAlign val="superscript"/>
        <sz val="10"/>
        <color theme="1"/>
        <rFont val="Times New Roman"/>
        <family val="1"/>
      </rPr>
      <t>2</t>
    </r>
  </si>
  <si>
    <t>I-Corps</t>
  </si>
  <si>
    <t>INSPIRE</t>
  </si>
  <si>
    <t>SEES</t>
  </si>
  <si>
    <t>SaTC</t>
  </si>
  <si>
    <t>EarthCube</t>
  </si>
  <si>
    <t>Major investments may have funding overlap and thus should not be summed.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</si>
</sst>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name val="Times New Roman"/>
      <family val="1"/>
    </font>
    <font>
      <vertAlign val="superscript"/>
      <sz val="10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6" fillId="0" borderId="3" xfId="0" applyFont="1" applyBorder="1"/>
    <xf numFmtId="0" fontId="4" fillId="0" borderId="3" xfId="0" applyFont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Border="1"/>
    <xf numFmtId="164" fontId="7" fillId="0" borderId="0" xfId="0" applyNumberFormat="1" applyFont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165" fontId="7" fillId="0" borderId="0" xfId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vertical="top"/>
    </xf>
    <xf numFmtId="166" fontId="7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166" fontId="7" fillId="2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 wrapText="1"/>
    </xf>
    <xf numFmtId="166" fontId="7" fillId="2" borderId="0" xfId="0" applyNumberFormat="1" applyFont="1" applyFill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vertical="top" wrapText="1"/>
    </xf>
    <xf numFmtId="165" fontId="7" fillId="0" borderId="0" xfId="1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vertical="top" wrapText="1"/>
    </xf>
    <xf numFmtId="0" fontId="9" fillId="0" borderId="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workbookViewId="0">
      <selection activeCell="E24" sqref="E24"/>
    </sheetView>
  </sheetViews>
  <sheetFormatPr defaultRowHeight="15"/>
  <cols>
    <col min="1" max="1" width="15.7109375" bestFit="1" customWidth="1"/>
    <col min="2" max="5" width="10.42578125" customWidth="1"/>
    <col min="6" max="6" width="7.7109375" customWidth="1"/>
    <col min="7" max="7" width="0.7109375" customWidth="1"/>
  </cols>
  <sheetData>
    <row r="1" spans="1:16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thickBot="1">
      <c r="A2" s="3" t="s">
        <v>1</v>
      </c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7" customHeight="1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7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6.5" customHeight="1">
      <c r="A4" s="8"/>
      <c r="B4" s="9"/>
      <c r="C4" s="9"/>
      <c r="D4" s="10"/>
      <c r="E4" s="11" t="s">
        <v>7</v>
      </c>
      <c r="F4" s="11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6.5" customHeight="1">
      <c r="A5" s="12" t="s">
        <v>9</v>
      </c>
      <c r="B5" s="13">
        <v>3.89</v>
      </c>
      <c r="C5" s="13">
        <v>3.97</v>
      </c>
      <c r="D5" s="14">
        <v>4.16</v>
      </c>
      <c r="E5" s="13">
        <f t="shared" ref="E5:E14" si="0">D5-C5</f>
        <v>0.18999999999999995</v>
      </c>
      <c r="F5" s="15">
        <f t="shared" ref="F5:F8" si="1">IF(C5=0,"N/A  ",E5/C5)</f>
        <v>4.785894206549117E-2</v>
      </c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>
      <c r="A6" s="12" t="s">
        <v>10</v>
      </c>
      <c r="B6" s="16">
        <v>0</v>
      </c>
      <c r="C6" s="16">
        <v>0.5</v>
      </c>
      <c r="D6" s="17">
        <v>1</v>
      </c>
      <c r="E6" s="16">
        <f t="shared" si="0"/>
        <v>0.5</v>
      </c>
      <c r="F6" s="15">
        <f t="shared" si="1"/>
        <v>1</v>
      </c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18" t="s">
        <v>11</v>
      </c>
      <c r="B7" s="16">
        <v>0</v>
      </c>
      <c r="C7" s="16">
        <v>23</v>
      </c>
      <c r="D7" s="17">
        <v>32.03</v>
      </c>
      <c r="E7" s="16">
        <f t="shared" si="0"/>
        <v>9.0300000000000011</v>
      </c>
      <c r="F7" s="15">
        <f t="shared" si="1"/>
        <v>0.39260869565217399</v>
      </c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8" t="s">
        <v>12</v>
      </c>
      <c r="B8" s="19">
        <v>0</v>
      </c>
      <c r="C8" s="16">
        <v>8</v>
      </c>
      <c r="D8" s="17">
        <v>6.5</v>
      </c>
      <c r="E8" s="16">
        <f t="shared" si="0"/>
        <v>-1.5</v>
      </c>
      <c r="F8" s="15">
        <f t="shared" si="1"/>
        <v>-0.1875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>
      <c r="A9" s="20" t="s">
        <v>13</v>
      </c>
      <c r="B9" s="21">
        <v>0</v>
      </c>
      <c r="C9" s="22">
        <v>0</v>
      </c>
      <c r="D9" s="23">
        <v>1.5</v>
      </c>
      <c r="E9" s="22">
        <f t="shared" si="0"/>
        <v>1.5</v>
      </c>
      <c r="F9" s="15" t="str">
        <f>IF(C9=0,"N/A  ",E9/C9)</f>
        <v xml:space="preserve">N/A  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18" t="s">
        <v>14</v>
      </c>
      <c r="B10" s="21">
        <v>0</v>
      </c>
      <c r="C10" s="22">
        <v>0.25</v>
      </c>
      <c r="D10" s="23">
        <v>1</v>
      </c>
      <c r="E10" s="22">
        <f t="shared" si="0"/>
        <v>0.75</v>
      </c>
      <c r="F10" s="15">
        <f>IF(C10=0,"N/A  ",E10/C10)</f>
        <v>3</v>
      </c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>
      <c r="A11" s="24" t="s">
        <v>15</v>
      </c>
      <c r="B11" s="21">
        <v>0</v>
      </c>
      <c r="C11" s="23">
        <v>0.5</v>
      </c>
      <c r="D11" s="23">
        <v>1</v>
      </c>
      <c r="E11" s="23">
        <f t="shared" si="0"/>
        <v>0.5</v>
      </c>
      <c r="F11" s="25">
        <f t="shared" ref="F11:F14" si="2">IF(C11=0,"N/A  ",E11/C11)</f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4" t="s">
        <v>16</v>
      </c>
      <c r="B12" s="21">
        <v>5.61</v>
      </c>
      <c r="C12" s="22">
        <v>1.5</v>
      </c>
      <c r="D12" s="23">
        <v>3</v>
      </c>
      <c r="E12" s="22">
        <f t="shared" si="0"/>
        <v>1.5</v>
      </c>
      <c r="F12" s="15">
        <f t="shared" si="2"/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4" t="s">
        <v>17</v>
      </c>
      <c r="B13" s="22">
        <v>0</v>
      </c>
      <c r="C13" s="22">
        <v>4</v>
      </c>
      <c r="D13" s="23">
        <v>6</v>
      </c>
      <c r="E13" s="22">
        <f t="shared" si="0"/>
        <v>2</v>
      </c>
      <c r="F13" s="15">
        <f t="shared" si="2"/>
        <v>0.5</v>
      </c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 thickBot="1">
      <c r="A14" s="26" t="s">
        <v>18</v>
      </c>
      <c r="B14" s="22">
        <v>0</v>
      </c>
      <c r="C14" s="22">
        <v>1.5</v>
      </c>
      <c r="D14" s="23">
        <v>4.5</v>
      </c>
      <c r="E14" s="22">
        <f t="shared" si="0"/>
        <v>3</v>
      </c>
      <c r="F14" s="15">
        <f t="shared" si="2"/>
        <v>2</v>
      </c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>
      <c r="A15" s="27" t="s">
        <v>19</v>
      </c>
      <c r="B15" s="27"/>
      <c r="C15" s="27"/>
      <c r="D15" s="27"/>
      <c r="E15" s="27"/>
      <c r="F15" s="27"/>
    </row>
    <row r="16" spans="1:16">
      <c r="E16" s="28"/>
    </row>
  </sheetData>
  <mergeCells count="8">
    <mergeCell ref="A15:F15"/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OCI Major Investments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pbgreen</dc:creator>
  <cp:lastModifiedBy>pbgreen</cp:lastModifiedBy>
  <dcterms:created xsi:type="dcterms:W3CDTF">2012-02-07T17:33:19Z</dcterms:created>
  <dcterms:modified xsi:type="dcterms:W3CDTF">2012-02-07T17:39:41Z</dcterms:modified>
</cp:coreProperties>
</file>