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520" windowHeight="3150"/>
  </bookViews>
  <sheets>
    <sheet name="OISE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D7"/>
  <c r="C7"/>
  <c r="B7"/>
  <c r="F6"/>
  <c r="E6"/>
</calcChain>
</file>

<file path=xl/sharedStrings.xml><?xml version="1.0" encoding="utf-8"?>
<sst xmlns="http://schemas.openxmlformats.org/spreadsheetml/2006/main" count="14" uniqueCount="14">
  <si>
    <t>(Dollars in Millions)</t>
  </si>
  <si>
    <t>Change Over</t>
  </si>
  <si>
    <t>Amount</t>
  </si>
  <si>
    <t>Percent</t>
  </si>
  <si>
    <t xml:space="preserve">Research </t>
  </si>
  <si>
    <t xml:space="preserve">Education </t>
  </si>
  <si>
    <t xml:space="preserve">Infrastructure </t>
  </si>
  <si>
    <t>Totals may not add due to rounding.</t>
  </si>
  <si>
    <t>OISE</t>
  </si>
  <si>
    <t>FY 2013
Request</t>
  </si>
  <si>
    <t>FY 2011
Actual</t>
  </si>
  <si>
    <t>FY 2012
Estimate</t>
  </si>
  <si>
    <t>FY 2012 Estimate</t>
  </si>
  <si>
    <t>OISE Funding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</si>
</sst>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6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25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6" fontId="3" fillId="0" borderId="0" xfId="39" applyNumberFormat="1" applyFont="1" applyBorder="1" applyAlignment="1">
      <alignment horizontal="right" vertical="top"/>
    </xf>
    <xf numFmtId="0" fontId="1" fillId="0" borderId="0" xfId="0" applyFont="1"/>
    <xf numFmtId="0" fontId="3" fillId="0" borderId="12" xfId="0" applyFont="1" applyBorder="1" applyAlignment="1">
      <alignment vertical="top" wrapText="1"/>
    </xf>
    <xf numFmtId="165" fontId="3" fillId="0" borderId="12" xfId="0" applyNumberFormat="1" applyFont="1" applyBorder="1" applyAlignment="1">
      <alignment horizontal="right" vertical="top"/>
    </xf>
    <xf numFmtId="166" fontId="3" fillId="0" borderId="12" xfId="39" applyNumberFormat="1" applyFont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="95" workbookViewId="0">
      <selection activeCell="A18" sqref="A18"/>
    </sheetView>
  </sheetViews>
  <sheetFormatPr defaultColWidth="11.42578125" defaultRowHeight="12.75"/>
  <cols>
    <col min="1" max="1" width="31.28515625" customWidth="1"/>
    <col min="2" max="2" width="9" customWidth="1"/>
    <col min="3" max="3" width="10.42578125" customWidth="1"/>
    <col min="4" max="4" width="9" customWidth="1"/>
    <col min="5" max="5" width="8.85546875" customWidth="1"/>
    <col min="6" max="6" width="8.140625" customWidth="1"/>
    <col min="7" max="7" width="1.85546875" customWidth="1"/>
  </cols>
  <sheetData>
    <row r="1" spans="1:7" ht="16.5" customHeight="1">
      <c r="A1" s="23" t="s">
        <v>13</v>
      </c>
      <c r="B1" s="23"/>
      <c r="C1" s="23"/>
      <c r="D1" s="23"/>
      <c r="E1" s="24"/>
      <c r="F1" s="24"/>
    </row>
    <row r="2" spans="1:7" ht="15.75" customHeight="1" thickBot="1">
      <c r="A2" s="25" t="s">
        <v>0</v>
      </c>
      <c r="B2" s="26"/>
      <c r="C2" s="26"/>
      <c r="D2" s="26"/>
      <c r="E2" s="27"/>
      <c r="F2" s="27"/>
    </row>
    <row r="3" spans="1:7">
      <c r="A3" s="9"/>
      <c r="B3" s="28" t="s">
        <v>10</v>
      </c>
      <c r="C3" s="31" t="s">
        <v>11</v>
      </c>
      <c r="D3" s="33" t="s">
        <v>9</v>
      </c>
      <c r="E3" s="22" t="s">
        <v>1</v>
      </c>
      <c r="F3" s="22"/>
    </row>
    <row r="4" spans="1:7" ht="12.95" customHeight="1">
      <c r="A4" s="1"/>
      <c r="B4" s="29"/>
      <c r="C4" s="31"/>
      <c r="D4" s="28"/>
      <c r="E4" s="21" t="s">
        <v>12</v>
      </c>
      <c r="F4" s="21"/>
    </row>
    <row r="5" spans="1:7" ht="12.75" customHeight="1">
      <c r="A5" s="2"/>
      <c r="B5" s="30"/>
      <c r="C5" s="32"/>
      <c r="D5" s="34"/>
      <c r="E5" s="8" t="s">
        <v>2</v>
      </c>
      <c r="F5" s="8" t="s">
        <v>3</v>
      </c>
    </row>
    <row r="6" spans="1:7">
      <c r="A6" s="3" t="s">
        <v>8</v>
      </c>
      <c r="B6" s="11">
        <v>49.03</v>
      </c>
      <c r="C6" s="11">
        <v>49.85</v>
      </c>
      <c r="D6" s="11">
        <v>51.28</v>
      </c>
      <c r="E6" s="11">
        <f>D6-C6</f>
        <v>1.4299999999999997</v>
      </c>
      <c r="F6" s="10">
        <f>IF(C6=0,"N/A  ",E6/C6)</f>
        <v>2.8686058174523563E-2</v>
      </c>
    </row>
    <row r="7" spans="1:7" s="17" customFormat="1" ht="13.5" customHeight="1">
      <c r="A7" s="13" t="s">
        <v>4</v>
      </c>
      <c r="B7" s="14">
        <f>37.04+1.06</f>
        <v>38.1</v>
      </c>
      <c r="C7" s="15">
        <f>37.62+1.08</f>
        <v>38.699999999999996</v>
      </c>
      <c r="D7" s="14">
        <f>42.39+0.54</f>
        <v>42.93</v>
      </c>
      <c r="E7" s="14">
        <f>D7-C7</f>
        <v>4.230000000000004</v>
      </c>
      <c r="F7" s="16">
        <f>IF(C7=0,"N/A  ",E7/C7)</f>
        <v>0.10930232558139547</v>
      </c>
    </row>
    <row r="8" spans="1:7" s="17" customFormat="1" ht="13.5" customHeight="1">
      <c r="A8" s="13" t="s">
        <v>5</v>
      </c>
      <c r="B8" s="14">
        <v>10.84</v>
      </c>
      <c r="C8" s="15">
        <v>11.05</v>
      </c>
      <c r="D8" s="14">
        <v>8.25</v>
      </c>
      <c r="E8" s="14">
        <f>D8-C8</f>
        <v>-2.8000000000000007</v>
      </c>
      <c r="F8" s="16">
        <f>IF(C8=0,"N/A  ",E8/C8)</f>
        <v>-0.25339366515837108</v>
      </c>
    </row>
    <row r="9" spans="1:7" s="17" customFormat="1" ht="13.5" customHeight="1" thickBot="1">
      <c r="A9" s="18" t="s">
        <v>6</v>
      </c>
      <c r="B9" s="19">
        <v>0.1</v>
      </c>
      <c r="C9" s="19">
        <v>0.1</v>
      </c>
      <c r="D9" s="19">
        <v>0.1</v>
      </c>
      <c r="E9" s="19">
        <f>D9-C9</f>
        <v>0</v>
      </c>
      <c r="F9" s="20">
        <f>IF(C9=0,"N/A  ",E9/C9)</f>
        <v>0</v>
      </c>
    </row>
    <row r="10" spans="1:7" ht="13.5" customHeight="1">
      <c r="A10" s="12" t="s">
        <v>7</v>
      </c>
      <c r="B10" s="6"/>
      <c r="C10" s="6"/>
      <c r="D10" s="6"/>
      <c r="E10" s="4"/>
      <c r="F10" s="4"/>
      <c r="G10" s="4"/>
    </row>
    <row r="11" spans="1:7">
      <c r="A11" s="7"/>
      <c r="B11" s="6"/>
      <c r="C11" s="6"/>
      <c r="D11" s="6"/>
      <c r="E11" s="4"/>
      <c r="F11" s="4"/>
      <c r="G11" s="4"/>
    </row>
    <row r="12" spans="1:7" ht="15" customHeight="1">
      <c r="A12" s="7"/>
      <c r="B12" s="6"/>
      <c r="C12" s="6"/>
      <c r="D12" s="6"/>
      <c r="E12" s="4"/>
      <c r="F12" s="4"/>
      <c r="G12" s="4"/>
    </row>
    <row r="13" spans="1:7">
      <c r="A13" s="7"/>
      <c r="B13" s="6"/>
      <c r="C13" s="6"/>
      <c r="D13" s="6"/>
      <c r="E13" s="4"/>
      <c r="F13" s="4"/>
      <c r="G13" s="4"/>
    </row>
    <row r="14" spans="1:7">
      <c r="A14" s="7"/>
      <c r="B14" s="6"/>
      <c r="C14" s="6"/>
      <c r="D14" s="6"/>
      <c r="E14" s="4"/>
      <c r="F14" s="4"/>
      <c r="G14" s="4"/>
    </row>
    <row r="15" spans="1:7">
      <c r="A15" s="7"/>
      <c r="B15" s="6"/>
      <c r="C15" s="6"/>
      <c r="D15" s="6"/>
      <c r="E15" s="4"/>
      <c r="F15" s="4"/>
      <c r="G15" s="4"/>
    </row>
    <row r="16" spans="1:7">
      <c r="A16" s="7"/>
      <c r="B16" s="6"/>
      <c r="C16" s="6"/>
      <c r="D16" s="6"/>
      <c r="E16" s="4"/>
      <c r="F16" s="4"/>
      <c r="G16" s="4"/>
    </row>
    <row r="17" spans="1:7">
      <c r="A17" s="5"/>
      <c r="B17" s="6"/>
      <c r="C17" s="6"/>
      <c r="D17" s="6"/>
      <c r="E17" s="4"/>
      <c r="F17" s="4"/>
      <c r="G17" s="4"/>
    </row>
    <row r="18" spans="1:7">
      <c r="A18" s="5"/>
      <c r="B18" s="6"/>
      <c r="C18" s="6"/>
      <c r="D18" s="6"/>
      <c r="E18" s="4"/>
      <c r="F18" s="4"/>
      <c r="G18" s="4"/>
    </row>
    <row r="19" spans="1:7">
      <c r="A19" s="5"/>
      <c r="B19" s="6"/>
      <c r="C19" s="6"/>
      <c r="D19" s="6"/>
      <c r="E19" s="4"/>
      <c r="F19" s="4"/>
      <c r="G19" s="4"/>
    </row>
    <row r="20" spans="1:7">
      <c r="A20" s="7"/>
      <c r="B20" s="6"/>
      <c r="C20" s="6"/>
      <c r="D20" s="6"/>
      <c r="E20" s="4"/>
      <c r="F20" s="4"/>
      <c r="G20" s="4"/>
    </row>
    <row r="21" spans="1:7" ht="12.75" customHeight="1">
      <c r="A21" s="7"/>
      <c r="B21" s="6"/>
      <c r="C21" s="6"/>
      <c r="D21" s="6"/>
      <c r="E21" s="4"/>
      <c r="F21" s="4"/>
      <c r="G21" s="4"/>
    </row>
    <row r="22" spans="1:7">
      <c r="A22" s="5"/>
      <c r="B22" s="6"/>
      <c r="C22" s="6"/>
      <c r="D22" s="6"/>
      <c r="E22" s="4"/>
      <c r="F22" s="4"/>
      <c r="G22" s="4"/>
    </row>
    <row r="23" spans="1:7">
      <c r="A23" s="5"/>
      <c r="B23" s="6"/>
      <c r="C23" s="6"/>
      <c r="D23" s="6"/>
      <c r="E23" s="4"/>
      <c r="F23" s="4"/>
      <c r="G23" s="4"/>
    </row>
    <row r="24" spans="1:7">
      <c r="A24" s="7"/>
      <c r="B24" s="6"/>
      <c r="C24" s="6"/>
      <c r="D24" s="6"/>
      <c r="E24" s="4"/>
      <c r="F24" s="4"/>
      <c r="G24" s="4"/>
    </row>
    <row r="25" spans="1:7">
      <c r="A25" s="7"/>
      <c r="B25" s="6"/>
      <c r="C25" s="6"/>
      <c r="D25" s="6"/>
      <c r="E25" s="4"/>
      <c r="F25" s="4"/>
      <c r="G25" s="4"/>
    </row>
    <row r="26" spans="1:7">
      <c r="A26" s="7"/>
      <c r="B26" s="6"/>
      <c r="C26" s="6"/>
      <c r="D26" s="6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Pankonin</dc:creator>
  <cp:lastModifiedBy>jgarnesk</cp:lastModifiedBy>
  <dcterms:created xsi:type="dcterms:W3CDTF">2011-11-28T13:17:22Z</dcterms:created>
  <dcterms:modified xsi:type="dcterms:W3CDTF">2012-02-07T17:38:24Z</dcterms:modified>
</cp:coreProperties>
</file>