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EHR Funding" sheetId="1" r:id="rId1"/>
  </sheets>
  <calcPr calcId="145621"/>
</workbook>
</file>

<file path=xl/calcChain.xml><?xml version="1.0" encoding="utf-8"?>
<calcChain xmlns="http://schemas.openxmlformats.org/spreadsheetml/2006/main">
  <c r="E9" i="1" l="1"/>
  <c r="F9" i="1" s="1"/>
  <c r="D9" i="1"/>
  <c r="C9" i="1"/>
  <c r="B9" i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<sst xmlns="http://schemas.openxmlformats.org/spreadsheetml/2006/main" count="15" uniqueCount="15">
  <si>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</si>
  <si>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FY 2012
Actual</t>
  </si>
  <si>
    <t>FY 2012
Enacted/
Annualized
FY 2013 CR</t>
  </si>
  <si>
    <t>FY 2014
Request</t>
  </si>
  <si>
    <t>Change Over
FY 2012 Enacted</t>
  </si>
  <si>
    <t>Amount</t>
  </si>
  <si>
    <t>Percent</t>
  </si>
  <si>
    <t>Division of Research on Learning in Formal
   and Informal Settings (DRL)</t>
  </si>
  <si>
    <t>Division of Graduate Education (DGE)</t>
  </si>
  <si>
    <t>Division of Human Resource Development (HRD)</t>
  </si>
  <si>
    <t>Division of Undergraduate Education (DUE)</t>
  </si>
  <si>
    <t>Total, EHR</t>
  </si>
  <si>
    <t>Totals may not add due to rounding.</t>
  </si>
  <si>
    <t>Funding for the FY 2012 Actual and the FY 2012 Enacted/Annualized FY 2013 CR are shown in the FY 2014 structure for comparability.</t>
  </si>
  <si>
    <t>Education and Human Resources (EHR)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</si>
</sst>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8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4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43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165" fontId="3" fillId="0" borderId="2" xfId="1" applyNumberFormat="1" applyFont="1" applyBorder="1" applyAlignment="1">
      <alignment horizontal="right" vertical="top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workbookViewId="0">
      <selection activeCell="A15" sqref="A15"/>
    </sheetView>
  </sheetViews>
  <sheetFormatPr defaultRowHeight="15" x14ac:dyDescent="0.25"/>
  <cols>
    <col min="1" max="1" width="39.7109375" bestFit="1" customWidth="1"/>
    <col min="2" max="2" width="8.140625" bestFit="1" customWidth="1"/>
    <col min="3" max="3" width="10.85546875" customWidth="1"/>
    <col min="4" max="5" width="8.7109375" customWidth="1"/>
    <col min="6" max="6" width="6.7109375" bestFit="1" customWidth="1"/>
  </cols>
  <sheetData>
    <row r="1" spans="1:10" ht="15.6" x14ac:dyDescent="0.3">
      <c r="A1" s="20" t="s">
        <v>14</v>
      </c>
      <c r="B1" s="20"/>
      <c r="C1" s="20"/>
      <c r="D1" s="20"/>
      <c r="E1" s="20"/>
      <c r="F1" s="20"/>
    </row>
    <row r="2" spans="1:10" thickBot="1" x14ac:dyDescent="0.35">
      <c r="A2" s="21" t="s">
        <v>0</v>
      </c>
      <c r="B2" s="21"/>
      <c r="C2" s="21"/>
      <c r="D2" s="21"/>
      <c r="E2" s="21"/>
      <c r="F2" s="21"/>
    </row>
    <row r="3" spans="1:10" ht="28.5" customHeight="1" x14ac:dyDescent="0.25">
      <c r="A3" s="22"/>
      <c r="B3" s="24" t="s">
        <v>1</v>
      </c>
      <c r="C3" s="24" t="s">
        <v>2</v>
      </c>
      <c r="D3" s="24" t="s">
        <v>3</v>
      </c>
      <c r="E3" s="26" t="s">
        <v>4</v>
      </c>
      <c r="F3" s="26"/>
    </row>
    <row r="4" spans="1:10" ht="28.5" customHeight="1" x14ac:dyDescent="0.25">
      <c r="A4" s="23"/>
      <c r="B4" s="25"/>
      <c r="C4" s="25"/>
      <c r="D4" s="25"/>
      <c r="E4" s="1" t="s">
        <v>5</v>
      </c>
      <c r="F4" s="1" t="s">
        <v>6</v>
      </c>
    </row>
    <row r="5" spans="1:10" s="6" customFormat="1" ht="26.45" x14ac:dyDescent="0.3">
      <c r="A5" s="2" t="s">
        <v>7</v>
      </c>
      <c r="B5" s="3">
        <v>273.23129799999998</v>
      </c>
      <c r="C5" s="3">
        <v>272.43</v>
      </c>
      <c r="D5" s="3">
        <v>277.87</v>
      </c>
      <c r="E5" s="4">
        <f>D5-C5</f>
        <v>5.4399999999999977</v>
      </c>
      <c r="F5" s="5">
        <f t="shared" ref="F5:F9" si="0">IF(C5=0,"N/A",E5/C5)</f>
        <v>1.9968432257827691E-2</v>
      </c>
    </row>
    <row r="6" spans="1:10" s="6" customFormat="1" ht="14.45" x14ac:dyDescent="0.3">
      <c r="A6" s="7" t="s">
        <v>8</v>
      </c>
      <c r="B6" s="8">
        <v>237.36162999999999</v>
      </c>
      <c r="C6" s="8">
        <v>236.29</v>
      </c>
      <c r="D6" s="8">
        <v>245.15</v>
      </c>
      <c r="E6" s="9">
        <f t="shared" ref="E6:E9" si="1">D6-C6</f>
        <v>8.8600000000000136</v>
      </c>
      <c r="F6" s="5">
        <f t="shared" si="0"/>
        <v>3.7496296923272311E-2</v>
      </c>
      <c r="J6" s="5"/>
    </row>
    <row r="7" spans="1:10" s="6" customFormat="1" ht="14.45" x14ac:dyDescent="0.3">
      <c r="A7" s="7" t="s">
        <v>9</v>
      </c>
      <c r="B7" s="8">
        <v>129.41283000000001</v>
      </c>
      <c r="C7" s="8">
        <v>129.63</v>
      </c>
      <c r="D7" s="8">
        <v>130.30000000000001</v>
      </c>
      <c r="E7" s="9">
        <f t="shared" si="1"/>
        <v>0.67000000000001592</v>
      </c>
      <c r="F7" s="5">
        <f t="shared" si="0"/>
        <v>5.1685566612668047E-3</v>
      </c>
    </row>
    <row r="8" spans="1:10" s="6" customFormat="1" ht="14.45" x14ac:dyDescent="0.3">
      <c r="A8" s="10" t="s">
        <v>10</v>
      </c>
      <c r="B8" s="11">
        <v>190.53675999999999</v>
      </c>
      <c r="C8" s="11">
        <v>190.65</v>
      </c>
      <c r="D8" s="11">
        <v>226.97</v>
      </c>
      <c r="E8" s="12">
        <f t="shared" si="1"/>
        <v>36.319999999999993</v>
      </c>
      <c r="F8" s="13">
        <f t="shared" si="0"/>
        <v>0.19050616312614735</v>
      </c>
    </row>
    <row r="9" spans="1:10" thickBot="1" x14ac:dyDescent="0.35">
      <c r="A9" s="14" t="s">
        <v>11</v>
      </c>
      <c r="B9" s="15">
        <f>SUM(B5:B8)</f>
        <v>830.54251799999997</v>
      </c>
      <c r="C9" s="15">
        <f t="shared" ref="C9:D9" si="2">SUM(C5:C8)</f>
        <v>829</v>
      </c>
      <c r="D9" s="15">
        <f t="shared" si="2"/>
        <v>880.29</v>
      </c>
      <c r="E9" s="15">
        <f t="shared" si="1"/>
        <v>51.289999999999964</v>
      </c>
      <c r="F9" s="16">
        <f t="shared" si="0"/>
        <v>6.1869722557297904E-2</v>
      </c>
    </row>
    <row r="10" spans="1:10" ht="14.45" x14ac:dyDescent="0.3">
      <c r="A10" s="18" t="s">
        <v>12</v>
      </c>
      <c r="B10" s="18"/>
      <c r="C10" s="18"/>
      <c r="D10" s="18"/>
      <c r="E10" s="18"/>
      <c r="F10" s="18"/>
    </row>
    <row r="11" spans="1:10" s="6" customFormat="1" ht="26.25" customHeight="1" x14ac:dyDescent="0.3">
      <c r="A11" s="19" t="s">
        <v>13</v>
      </c>
      <c r="B11" s="19"/>
      <c r="C11" s="19"/>
      <c r="D11" s="19"/>
      <c r="E11" s="19"/>
      <c r="F11" s="19"/>
    </row>
    <row r="12" spans="1:10" ht="14.45" x14ac:dyDescent="0.3">
      <c r="A12" s="17"/>
      <c r="B12" s="17"/>
      <c r="C12" s="17"/>
      <c r="D12" s="17"/>
      <c r="E12" s="17"/>
      <c r="F12" s="17"/>
    </row>
  </sheetData>
  <mergeCells count="9">
    <mergeCell ref="A10:F10"/>
    <mergeCell ref="A11:F11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2013-04-03T17:40:38Z</cp:lastPrinted>
  <dcterms:created xsi:type="dcterms:W3CDTF">2013-04-03T17:39:42Z</dcterms:created>
  <dcterms:modified xsi:type="dcterms:W3CDTF">2013-04-04T11:55:33Z</dcterms:modified>
</cp:coreProperties>
</file>