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" windowWidth="9615" windowHeight="5370"/>
  </bookViews>
  <sheets>
    <sheet name="IT by Approp &amp; Activity" sheetId="2" r:id="rId1"/>
  </sheets>
  <definedNames>
    <definedName name="_xlnm.Print_Area" localSheetId="0">'IT by Approp &amp; Activity'!$A$1:$F$14</definedName>
  </definedNames>
  <calcPr calcId="145621"/>
</workbook>
</file>

<file path=xl/calcChain.xml><?xml version="1.0" encoding="utf-8"?>
<calcChain xmlns="http://schemas.openxmlformats.org/spreadsheetml/2006/main">
  <c r="D13" i="2" l="1"/>
  <c r="E13" i="2" s="1"/>
  <c r="C13" i="2"/>
  <c r="B13" i="2"/>
  <c r="E12" i="2"/>
  <c r="F12" i="2" s="1"/>
  <c r="F11" i="2"/>
  <c r="E11" i="2"/>
  <c r="F9" i="2"/>
  <c r="E9" i="2"/>
  <c r="F8" i="2"/>
  <c r="E8" i="2"/>
  <c r="F7" i="2"/>
  <c r="E7" i="2"/>
  <c r="F13" i="2" l="1"/>
</calcChain>
</file>

<file path=xl/sharedStrings.xml><?xml version="1.0" encoding="utf-8"?>
<sst xmlns="http://schemas.openxmlformats.org/spreadsheetml/2006/main" count="19" uniqueCount="19">
  <si>
    <t>(Dollars in Millions)</t>
  </si>
  <si>
    <t>Amount</t>
  </si>
  <si>
    <t>Percent</t>
  </si>
  <si>
    <t>Totals may not add due to rounding.</t>
  </si>
  <si>
    <t xml:space="preserve"> </t>
  </si>
  <si>
    <t>Merit Review Process Improvements</t>
  </si>
  <si>
    <t>FY 2012 
Actual</t>
  </si>
  <si>
    <t>FY 2014
Request</t>
  </si>
  <si>
    <t>General Planning and Evaluation Activities</t>
  </si>
  <si>
    <t>Total, Other Program Related Administration</t>
  </si>
  <si>
    <t>FY 2014 Other Program Related Administration</t>
  </si>
  <si>
    <t>FY 2012 Enacted/ Annualized FY 2013 CR</t>
  </si>
  <si>
    <t>Major NSF-wide Investments</t>
  </si>
  <si>
    <t>Other</t>
  </si>
  <si>
    <t>Evaluation Capability</t>
  </si>
  <si>
    <t>Public Access Initiative</t>
  </si>
  <si>
    <r>
      <t>E-Government Initiatives</t>
    </r>
    <r>
      <rPr>
        <vertAlign val="superscript"/>
        <sz val="10"/>
        <color indexed="8"/>
        <rFont val="Times New Roman"/>
        <family val="1"/>
      </rPr>
      <t>1</t>
    </r>
  </si>
  <si>
    <t xml:space="preserve"> Change Over 
FY 2012 Enacted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</si>
  <si>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 full-year 2013 appropriation was not enacted at the time the budget was prepared.  The amount shown for FY 2013 E-Government Initiatives funding is a placeholder and reflects the FY 2012 Enacted level.  Current FY 2013 E-Government Initiatives funding estimates can be found in the Model Organization chapter of this request.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</si>
</sst>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#,##0.00;\-#,##0.00;&quot;-&quot;??"/>
    <numFmt numFmtId="166" formatCode="0.0%"/>
    <numFmt numFmtId="167" formatCode="0.0%;\-0.0%;&quot;-&quot;??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" fontId="5" fillId="0" borderId="1" xfId="0" applyNumberFormat="1" applyFont="1" applyBorder="1"/>
    <xf numFmtId="4" fontId="5" fillId="0" borderId="0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left"/>
    </xf>
    <xf numFmtId="0" fontId="2" fillId="0" borderId="0" xfId="0" applyFont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6" fontId="6" fillId="0" borderId="3" xfId="1" applyNumberFormat="1" applyFont="1" applyBorder="1" applyAlignment="1">
      <alignment horizontal="right"/>
    </xf>
    <xf numFmtId="0" fontId="7" fillId="0" borderId="0" xfId="0" applyFont="1" applyFill="1" applyBorder="1"/>
    <xf numFmtId="167" fontId="2" fillId="0" borderId="0" xfId="1" applyNumberFormat="1" applyFont="1" applyAlignment="1">
      <alignment horizontal="right"/>
    </xf>
    <xf numFmtId="167" fontId="2" fillId="0" borderId="2" xfId="1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4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indent="2"/>
    </xf>
    <xf numFmtId="4" fontId="5" fillId="0" borderId="0" xfId="0" applyNumberFormat="1" applyFont="1" applyBorder="1" applyAlignment="1">
      <alignment horizontal="left" indent="2"/>
    </xf>
    <xf numFmtId="0" fontId="2" fillId="0" borderId="2" xfId="0" applyFont="1" applyBorder="1" applyAlignment="1">
      <alignment horizontal="left" indent="2"/>
    </xf>
    <xf numFmtId="0" fontId="7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showGridLines="0" tabSelected="1" zoomScale="98" zoomScaleNormal="100" workbookViewId="0">
      <selection activeCell="A19" sqref="A19"/>
    </sheetView>
  </sheetViews>
  <sheetFormatPr defaultRowHeight="12.75" x14ac:dyDescent="0.2"/>
  <cols>
    <col min="1" max="1" width="39" bestFit="1" customWidth="1"/>
    <col min="2" max="2" width="7.7109375" customWidth="1"/>
    <col min="3" max="3" width="10.28515625" customWidth="1"/>
    <col min="4" max="4" width="8.42578125" customWidth="1"/>
    <col min="5" max="6" width="9.42578125" customWidth="1"/>
  </cols>
  <sheetData>
    <row r="1" spans="1:6" ht="14.25" x14ac:dyDescent="0.2">
      <c r="A1" s="28" t="s">
        <v>10</v>
      </c>
      <c r="B1" s="28"/>
      <c r="C1" s="28"/>
      <c r="D1" s="28"/>
      <c r="E1" s="28"/>
      <c r="F1" s="28"/>
    </row>
    <row r="2" spans="1:6" ht="13.5" thickBot="1" x14ac:dyDescent="0.25">
      <c r="A2" s="29" t="s">
        <v>0</v>
      </c>
      <c r="B2" s="29"/>
      <c r="C2" s="29"/>
      <c r="D2" s="29"/>
      <c r="E2" s="29"/>
      <c r="F2" s="29"/>
    </row>
    <row r="3" spans="1:6" ht="31.15" customHeight="1" x14ac:dyDescent="0.2">
      <c r="A3" s="2"/>
      <c r="B3" s="32" t="s">
        <v>6</v>
      </c>
      <c r="C3" s="32" t="s">
        <v>11</v>
      </c>
      <c r="D3" s="32" t="s">
        <v>7</v>
      </c>
      <c r="E3" s="30" t="s">
        <v>17</v>
      </c>
      <c r="F3" s="30"/>
    </row>
    <row r="4" spans="1:6" x14ac:dyDescent="0.2">
      <c r="A4" s="3"/>
      <c r="B4" s="33"/>
      <c r="C4" s="33"/>
      <c r="D4" s="33"/>
      <c r="E4" s="31"/>
      <c r="F4" s="31"/>
    </row>
    <row r="5" spans="1:6" x14ac:dyDescent="0.2">
      <c r="A5" s="4" t="s">
        <v>4</v>
      </c>
      <c r="B5" s="34"/>
      <c r="C5" s="34"/>
      <c r="D5" s="34"/>
      <c r="E5" s="20" t="s">
        <v>1</v>
      </c>
      <c r="F5" s="20" t="s">
        <v>2</v>
      </c>
    </row>
    <row r="6" spans="1:6" x14ac:dyDescent="0.2">
      <c r="A6" s="22" t="s">
        <v>12</v>
      </c>
      <c r="B6" s="21"/>
      <c r="C6" s="21"/>
      <c r="D6" s="21"/>
      <c r="E6" s="23"/>
      <c r="F6" s="23"/>
    </row>
    <row r="7" spans="1:6" ht="14.25" customHeight="1" x14ac:dyDescent="0.2">
      <c r="A7" s="24" t="s">
        <v>14</v>
      </c>
      <c r="B7" s="18">
        <v>0</v>
      </c>
      <c r="C7" s="19">
        <v>0</v>
      </c>
      <c r="D7" s="19">
        <v>5.5</v>
      </c>
      <c r="E7" s="18">
        <f t="shared" ref="E7:E13" si="0">D7-C7</f>
        <v>5.5</v>
      </c>
      <c r="F7" s="16" t="str">
        <f t="shared" ref="F7:F13" si="1">IF(C7=0,"N/A ",E7/C7)</f>
        <v xml:space="preserve">N/A </v>
      </c>
    </row>
    <row r="8" spans="1:6" ht="14.25" customHeight="1" x14ac:dyDescent="0.2">
      <c r="A8" s="24" t="s">
        <v>5</v>
      </c>
      <c r="B8" s="6">
        <v>0</v>
      </c>
      <c r="C8" s="7">
        <v>0</v>
      </c>
      <c r="D8" s="7">
        <v>0.3</v>
      </c>
      <c r="E8" s="6">
        <f>D8-C8</f>
        <v>0.3</v>
      </c>
      <c r="F8" s="16" t="str">
        <f>IF(C8=0,"N/A ",E8/C8)</f>
        <v xml:space="preserve">N/A </v>
      </c>
    </row>
    <row r="9" spans="1:6" ht="14.25" customHeight="1" x14ac:dyDescent="0.2">
      <c r="A9" s="24" t="s">
        <v>15</v>
      </c>
      <c r="B9" s="6">
        <v>0</v>
      </c>
      <c r="C9" s="7">
        <v>0</v>
      </c>
      <c r="D9" s="7">
        <v>1.75</v>
      </c>
      <c r="E9" s="6">
        <f>D9-C9</f>
        <v>1.75</v>
      </c>
      <c r="F9" s="8" t="str">
        <f>IF(C9=0,"N/A ",E9/C9)</f>
        <v xml:space="preserve">N/A </v>
      </c>
    </row>
    <row r="10" spans="1:6" ht="14.25" customHeight="1" x14ac:dyDescent="0.2">
      <c r="A10" s="5" t="s">
        <v>13</v>
      </c>
      <c r="B10" s="6"/>
      <c r="C10" s="7"/>
      <c r="D10" s="7"/>
      <c r="E10" s="6"/>
      <c r="F10" s="8"/>
    </row>
    <row r="11" spans="1:6" ht="14.25" customHeight="1" x14ac:dyDescent="0.2">
      <c r="A11" s="25" t="s">
        <v>16</v>
      </c>
      <c r="B11" s="6">
        <v>0.65</v>
      </c>
      <c r="C11" s="7">
        <v>0.7</v>
      </c>
      <c r="D11" s="7">
        <v>1.07</v>
      </c>
      <c r="E11" s="6">
        <f>D11-C11</f>
        <v>0.37000000000000011</v>
      </c>
      <c r="F11" s="8">
        <f>IF(C11=0,"N/A ",E11/C11)</f>
        <v>0.5285714285714288</v>
      </c>
    </row>
    <row r="12" spans="1:6" ht="14.25" customHeight="1" x14ac:dyDescent="0.2">
      <c r="A12" s="26" t="s">
        <v>8</v>
      </c>
      <c r="B12" s="9">
        <v>3.28</v>
      </c>
      <c r="C12" s="10">
        <v>6.3</v>
      </c>
      <c r="D12" s="10">
        <v>7.27</v>
      </c>
      <c r="E12" s="9">
        <f t="shared" si="0"/>
        <v>0.96999999999999975</v>
      </c>
      <c r="F12" s="17">
        <f t="shared" si="1"/>
        <v>0.15396825396825392</v>
      </c>
    </row>
    <row r="13" spans="1:6" ht="14.25" customHeight="1" thickBot="1" x14ac:dyDescent="0.25">
      <c r="A13" s="11" t="s">
        <v>9</v>
      </c>
      <c r="B13" s="12">
        <f>SUM(B7:B9,B11:B12)</f>
        <v>3.9299999999999997</v>
      </c>
      <c r="C13" s="13">
        <f>SUM(C7:C9,C11:C12)</f>
        <v>7</v>
      </c>
      <c r="D13" s="13">
        <f>SUM(D7:D9,D11:D12)</f>
        <v>15.889999999999999</v>
      </c>
      <c r="E13" s="12">
        <f t="shared" si="0"/>
        <v>8.8899999999999988</v>
      </c>
      <c r="F13" s="14">
        <f t="shared" si="1"/>
        <v>1.2699999999999998</v>
      </c>
    </row>
    <row r="14" spans="1:6" x14ac:dyDescent="0.2">
      <c r="A14" s="15" t="s">
        <v>3</v>
      </c>
      <c r="B14" s="1"/>
      <c r="C14" s="1"/>
      <c r="D14" s="1"/>
    </row>
    <row r="15" spans="1:6" ht="38.25" customHeight="1" x14ac:dyDescent="0.2">
      <c r="A15" s="27" t="s">
        <v>18</v>
      </c>
      <c r="B15" s="27"/>
      <c r="C15" s="27"/>
      <c r="D15" s="27"/>
      <c r="E15" s="27"/>
      <c r="F15" s="27"/>
    </row>
  </sheetData>
  <mergeCells count="7">
    <mergeCell ref="A15:F15"/>
    <mergeCell ref="A1:F1"/>
    <mergeCell ref="A2:F2"/>
    <mergeCell ref="E3:F4"/>
    <mergeCell ref="B3:B5"/>
    <mergeCell ref="C3:C5"/>
    <mergeCell ref="D3:D5"/>
  </mergeCells>
  <phoneticPr fontId="3" type="noConversion"/>
  <printOptions horizontalCentered="1"/>
  <pageMargins left="0.75" right="0.75" top="1" bottom="1" header="0.5" footer="0.5"/>
  <pageSetup firstPageNumber="6" orientation="portrait" useFirstPageNumber="1" r:id="rId1"/>
  <headerFooter alignWithMargins="0">
    <oddFooter>&amp;C&amp;"Times New Roman,Regular"Model Organization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by Approp &amp; Activity</vt:lpstr>
      <vt:lpstr>'IT by Approp &amp; Activity'!Print_Area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coxenrid</cp:lastModifiedBy>
  <cp:lastPrinted>2013-03-18T13:53:55Z</cp:lastPrinted>
  <dcterms:created xsi:type="dcterms:W3CDTF">2009-03-10T20:15:50Z</dcterms:created>
  <dcterms:modified xsi:type="dcterms:W3CDTF">2013-04-04T12:26:20Z</dcterms:modified>
</cp:coreProperties>
</file>