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20" windowWidth="27315" windowHeight="12015"/>
  </bookViews>
  <sheets>
    <sheet name="CIF21 Funding by Directorate" sheetId="1" r:id="rId1"/>
  </sheets>
  <calcPr calcId="145621"/>
</workbook>
</file>

<file path=xl/calcChain.xml><?xml version="1.0" encoding="utf-8"?>
<calcChain xmlns="http://schemas.openxmlformats.org/spreadsheetml/2006/main">
  <c r="D11" i="1" l="1"/>
  <c r="C11" i="1"/>
  <c r="B7" i="1"/>
  <c r="B5" i="1"/>
  <c r="B11" i="1" l="1"/>
</calcChain>
</file>

<file path=xl/sharedStrings.xml><?xml version="1.0" encoding="utf-8"?>
<sst xmlns="http://schemas.openxmlformats.org/spreadsheetml/2006/main" count="15" uniqueCount="15">
  <si>
    <t>CIF21 Funding by Directorate</t>
  </si>
  <si>
    <t>(Dollars in Millions)</t>
  </si>
  <si>
    <t>Directorate/Office</t>
  </si>
  <si>
    <t>FY 2012 Actual</t>
  </si>
  <si>
    <t>FY 2012 Enacted/
Annualized
FY 2013 CR</t>
  </si>
  <si>
    <t>FY 2014 Request</t>
  </si>
  <si>
    <t>Biological Sciences</t>
  </si>
  <si>
    <t>Computer and Information Science and Engineering</t>
  </si>
  <si>
    <t>Engineering</t>
  </si>
  <si>
    <t>Geosciences</t>
  </si>
  <si>
    <t>Mathematical and Physical Sciences</t>
  </si>
  <si>
    <t>Social, Behavioral, and Economic Sciences</t>
  </si>
  <si>
    <t>International and Integrative Activities</t>
  </si>
  <si>
    <t>Total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</si>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</sst>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1" fillId="0" borderId="3" xfId="0" applyFont="1" applyBorder="1"/>
    <xf numFmtId="164" fontId="1" fillId="0" borderId="3" xfId="0" applyNumberFormat="1" applyFont="1" applyBorder="1"/>
    <xf numFmtId="0" fontId="4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>
      <selection activeCell="A21" sqref="A21"/>
    </sheetView>
  </sheetViews>
  <sheetFormatPr defaultColWidth="9.140625" defaultRowHeight="15" x14ac:dyDescent="0.25"/>
  <cols>
    <col min="1" max="1" width="43.5703125" style="3" customWidth="1"/>
    <col min="2" max="4" width="11.7109375" style="3" customWidth="1"/>
    <col min="5" max="16384" width="9.140625" style="3"/>
  </cols>
  <sheetData>
    <row r="1" spans="1:5" ht="18" customHeight="1" x14ac:dyDescent="0.25">
      <c r="A1" s="1" t="s">
        <v>0</v>
      </c>
      <c r="B1" s="1"/>
      <c r="C1" s="1"/>
      <c r="D1" s="1"/>
      <c r="E1" s="2"/>
    </row>
    <row r="2" spans="1:5" ht="15.75" thickBot="1" x14ac:dyDescent="0.3">
      <c r="A2" s="4" t="s">
        <v>1</v>
      </c>
      <c r="B2" s="4"/>
      <c r="C2" s="4"/>
      <c r="D2" s="4"/>
      <c r="E2" s="5"/>
    </row>
    <row r="3" spans="1:5" ht="55.5" customHeight="1" x14ac:dyDescent="0.25">
      <c r="A3" s="6" t="s">
        <v>2</v>
      </c>
      <c r="B3" s="7" t="s">
        <v>3</v>
      </c>
      <c r="C3" s="7" t="s">
        <v>4</v>
      </c>
      <c r="D3" s="7" t="s">
        <v>5</v>
      </c>
      <c r="E3" s="8"/>
    </row>
    <row r="4" spans="1:5" ht="17.25" customHeight="1" x14ac:dyDescent="0.25">
      <c r="A4" s="9" t="s">
        <v>6</v>
      </c>
      <c r="B4" s="10">
        <v>2</v>
      </c>
      <c r="C4" s="10">
        <v>2</v>
      </c>
      <c r="D4" s="10">
        <v>6.5</v>
      </c>
    </row>
    <row r="5" spans="1:5" ht="17.25" customHeight="1" x14ac:dyDescent="0.25">
      <c r="A5" s="9" t="s">
        <v>7</v>
      </c>
      <c r="B5" s="11">
        <f>12+35.94</f>
        <v>47.94</v>
      </c>
      <c r="C5" s="11">
        <v>35</v>
      </c>
      <c r="D5" s="11">
        <v>90.67</v>
      </c>
    </row>
    <row r="6" spans="1:5" ht="17.25" customHeight="1" x14ac:dyDescent="0.25">
      <c r="A6" s="9" t="s">
        <v>8</v>
      </c>
      <c r="B6" s="11">
        <v>3.7</v>
      </c>
      <c r="C6" s="11">
        <v>5</v>
      </c>
      <c r="D6" s="11">
        <v>12</v>
      </c>
    </row>
    <row r="7" spans="1:5" ht="17.25" customHeight="1" x14ac:dyDescent="0.25">
      <c r="A7" s="9" t="s">
        <v>9</v>
      </c>
      <c r="B7" s="11">
        <f>2.14+2.35</f>
        <v>4.49</v>
      </c>
      <c r="C7" s="11">
        <v>8</v>
      </c>
      <c r="D7" s="11">
        <v>16.5</v>
      </c>
    </row>
    <row r="8" spans="1:5" ht="17.25" customHeight="1" x14ac:dyDescent="0.25">
      <c r="A8" s="9" t="s">
        <v>10</v>
      </c>
      <c r="B8" s="11">
        <v>27.6</v>
      </c>
      <c r="C8" s="11">
        <v>11.5</v>
      </c>
      <c r="D8" s="11">
        <v>22.3</v>
      </c>
    </row>
    <row r="9" spans="1:5" ht="17.25" customHeight="1" x14ac:dyDescent="0.25">
      <c r="A9" s="9" t="s">
        <v>11</v>
      </c>
      <c r="B9" s="11">
        <v>5.5</v>
      </c>
      <c r="C9" s="11">
        <v>5.5</v>
      </c>
      <c r="D9" s="11">
        <v>7.5</v>
      </c>
    </row>
    <row r="10" spans="1:5" ht="17.25" customHeight="1" x14ac:dyDescent="0.25">
      <c r="A10" s="9" t="s">
        <v>12</v>
      </c>
      <c r="B10" s="11">
        <v>0</v>
      </c>
      <c r="C10" s="11">
        <v>11</v>
      </c>
      <c r="D10" s="11">
        <v>0</v>
      </c>
    </row>
    <row r="11" spans="1:5" ht="15.75" thickBot="1" x14ac:dyDescent="0.3">
      <c r="A11" s="12" t="s">
        <v>13</v>
      </c>
      <c r="B11" s="13">
        <f>SUM(B4:B10)</f>
        <v>91.23</v>
      </c>
      <c r="C11" s="13">
        <f>SUM(C4:C10)</f>
        <v>78</v>
      </c>
      <c r="D11" s="13">
        <f>SUM(D4:D10)</f>
        <v>155.47</v>
      </c>
    </row>
    <row r="12" spans="1:5" x14ac:dyDescent="0.25">
      <c r="A12" s="14" t="s">
        <v>14</v>
      </c>
      <c r="B12" s="14"/>
      <c r="C12" s="14"/>
    </row>
  </sheetData>
  <mergeCells count="3">
    <mergeCell ref="A1:D1"/>
    <mergeCell ref="A2:D2"/>
    <mergeCell ref="A12:C12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CIF21 Funding by Directorate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cp:lastPrinted>2013-04-03T15:16:37Z</cp:lastPrinted>
  <dcterms:created xsi:type="dcterms:W3CDTF">2013-04-03T15:02:28Z</dcterms:created>
  <dcterms:modified xsi:type="dcterms:W3CDTF">2013-04-03T15:17:06Z</dcterms:modified>
</cp:coreProperties>
</file>