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3715" windowHeight="12300"/>
  </bookViews>
  <sheets>
    <sheet name="CNS Funding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  <c r="E9" i="1"/>
  <c r="F9" i="1" s="1"/>
  <c r="F8" i="1"/>
  <c r="E8" i="1"/>
  <c r="E7" i="1"/>
  <c r="F7" i="1" s="1"/>
  <c r="F6" i="1"/>
  <c r="E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<sst xmlns="http://schemas.openxmlformats.org/spreadsheetml/2006/main" count="15" uniqueCount="15">
  <si>
    <t>CNS Funding</t>
  </si>
  <si>
    <t>(Dollars in Millions)</t>
  </si>
  <si>
    <t>FY 2012 Actual</t>
  </si>
  <si>
    <t>FY 2012 Enacted/
Annualized
FY 2013 CR</t>
  </si>
  <si>
    <t>FY 2014
Request</t>
  </si>
  <si>
    <t>Change Over
FY 2012 Enacted</t>
  </si>
  <si>
    <t>Amount</t>
  </si>
  <si>
    <t>Percent</t>
  </si>
  <si>
    <t>Total, CNS</t>
  </si>
  <si>
    <t xml:space="preserve">Research </t>
  </si>
  <si>
    <t>CAREER</t>
  </si>
  <si>
    <t xml:space="preserve">Education 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</si>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</sst>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165" fontId="4" fillId="0" borderId="4" xfId="0" applyNumberFormat="1" applyFont="1" applyFill="1" applyBorder="1" applyAlignment="1">
      <alignment horizontal="right" vertical="top"/>
    </xf>
    <xf numFmtId="166" fontId="4" fillId="0" borderId="4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43" fontId="3" fillId="0" borderId="1" xfId="0" applyNumberFormat="1" applyFont="1" applyFill="1" applyBorder="1" applyAlignment="1">
      <alignment horizontal="right" vertical="top"/>
    </xf>
    <xf numFmtId="166" fontId="3" fillId="0" borderId="1" xfId="1" applyNumberFormat="1" applyFont="1" applyFill="1" applyBorder="1" applyAlignment="1">
      <alignment horizontal="right" vertical="top"/>
    </xf>
    <xf numFmtId="164" fontId="3" fillId="0" borderId="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workbookViewId="0">
      <selection sqref="A1:F1"/>
    </sheetView>
  </sheetViews>
  <sheetFormatPr defaultColWidth="8.85546875" defaultRowHeight="15" x14ac:dyDescent="0.25"/>
  <cols>
    <col min="1" max="1" width="26.85546875" style="1" customWidth="1"/>
    <col min="2" max="2" width="11.42578125" style="1" customWidth="1"/>
    <col min="3" max="4" width="12.42578125" style="1" customWidth="1"/>
    <col min="5" max="6" width="10.85546875" style="1" customWidth="1"/>
    <col min="7" max="16384" width="8.85546875" style="1"/>
  </cols>
  <sheetData>
    <row r="1" spans="1:6" ht="21" customHeight="1" x14ac:dyDescent="0.25">
      <c r="A1" s="19" t="s">
        <v>0</v>
      </c>
      <c r="B1" s="19"/>
      <c r="C1" s="19"/>
      <c r="D1" s="19"/>
      <c r="E1" s="20"/>
      <c r="F1" s="20"/>
    </row>
    <row r="2" spans="1:6" ht="15.75" thickBot="1" x14ac:dyDescent="0.3">
      <c r="A2" s="21" t="s">
        <v>1</v>
      </c>
      <c r="B2" s="22"/>
      <c r="C2" s="22"/>
      <c r="D2" s="22"/>
      <c r="E2" s="23"/>
      <c r="F2" s="23"/>
    </row>
    <row r="3" spans="1:6" ht="36.75" customHeight="1" x14ac:dyDescent="0.25">
      <c r="A3" s="2"/>
      <c r="B3" s="24" t="s">
        <v>2</v>
      </c>
      <c r="C3" s="24" t="s">
        <v>3</v>
      </c>
      <c r="D3" s="27" t="s">
        <v>4</v>
      </c>
      <c r="E3" s="28" t="s">
        <v>5</v>
      </c>
      <c r="F3" s="29"/>
    </row>
    <row r="4" spans="1:6" ht="18" customHeight="1" x14ac:dyDescent="0.25">
      <c r="A4" s="3"/>
      <c r="B4" s="25"/>
      <c r="C4" s="26"/>
      <c r="D4" s="26"/>
      <c r="E4" s="17" t="s">
        <v>6</v>
      </c>
      <c r="F4" s="17" t="s">
        <v>7</v>
      </c>
    </row>
    <row r="5" spans="1:6" x14ac:dyDescent="0.25">
      <c r="A5" s="4" t="s">
        <v>8</v>
      </c>
      <c r="B5" s="5">
        <f>SUM(B6,B8,B9)</f>
        <v>212.36</v>
      </c>
      <c r="C5" s="5">
        <f>SUM(C6,C8,C9)</f>
        <v>212.5</v>
      </c>
      <c r="D5" s="5">
        <f>SUM(D6,D8,D9)</f>
        <v>238.87</v>
      </c>
      <c r="E5" s="5">
        <f t="shared" ref="E5:E10" si="0">D5-C5</f>
        <v>26.370000000000005</v>
      </c>
      <c r="F5" s="6">
        <f t="shared" ref="F5:F10" si="1">IF(C5=0,"N/A  ",E5/C5)</f>
        <v>0.12409411764705884</v>
      </c>
    </row>
    <row r="6" spans="1:6" x14ac:dyDescent="0.25">
      <c r="A6" s="7" t="s">
        <v>9</v>
      </c>
      <c r="B6" s="8">
        <v>166.99</v>
      </c>
      <c r="C6" s="8">
        <v>166.6</v>
      </c>
      <c r="D6" s="8">
        <v>191.98</v>
      </c>
      <c r="E6" s="8">
        <f t="shared" si="0"/>
        <v>25.379999999999995</v>
      </c>
      <c r="F6" s="9">
        <f t="shared" si="1"/>
        <v>0.15234093637454979</v>
      </c>
    </row>
    <row r="7" spans="1:6" x14ac:dyDescent="0.25">
      <c r="A7" s="10" t="s">
        <v>10</v>
      </c>
      <c r="B7" s="11">
        <v>14.68</v>
      </c>
      <c r="C7" s="11">
        <v>15.15</v>
      </c>
      <c r="D7" s="11">
        <v>16.350000000000001</v>
      </c>
      <c r="E7" s="12">
        <f t="shared" si="0"/>
        <v>1.2000000000000011</v>
      </c>
      <c r="F7" s="13">
        <f t="shared" si="1"/>
        <v>7.9207920792079278E-2</v>
      </c>
    </row>
    <row r="8" spans="1:6" x14ac:dyDescent="0.25">
      <c r="A8" s="7" t="s">
        <v>11</v>
      </c>
      <c r="B8" s="8">
        <v>17.29</v>
      </c>
      <c r="C8" s="8">
        <v>15.9</v>
      </c>
      <c r="D8" s="8">
        <v>16.89</v>
      </c>
      <c r="E8" s="8">
        <f t="shared" si="0"/>
        <v>0.99000000000000021</v>
      </c>
      <c r="F8" s="9">
        <f t="shared" si="1"/>
        <v>6.226415094339624E-2</v>
      </c>
    </row>
    <row r="9" spans="1:6" x14ac:dyDescent="0.25">
      <c r="A9" s="7" t="s">
        <v>12</v>
      </c>
      <c r="B9" s="8">
        <v>28.08</v>
      </c>
      <c r="C9" s="8">
        <v>30</v>
      </c>
      <c r="D9" s="8">
        <v>30</v>
      </c>
      <c r="E9" s="8">
        <f t="shared" si="0"/>
        <v>0</v>
      </c>
      <c r="F9" s="9">
        <f t="shared" si="1"/>
        <v>0</v>
      </c>
    </row>
    <row r="10" spans="1:6" ht="15.75" thickBot="1" x14ac:dyDescent="0.3">
      <c r="A10" s="14" t="s">
        <v>13</v>
      </c>
      <c r="B10" s="11">
        <v>28.08</v>
      </c>
      <c r="C10" s="11">
        <v>30</v>
      </c>
      <c r="D10" s="11">
        <v>30</v>
      </c>
      <c r="E10" s="15">
        <f t="shared" si="0"/>
        <v>0</v>
      </c>
      <c r="F10" s="16">
        <f t="shared" si="1"/>
        <v>0</v>
      </c>
    </row>
    <row r="11" spans="1:6" x14ac:dyDescent="0.25">
      <c r="A11" s="18" t="s">
        <v>14</v>
      </c>
      <c r="B11" s="18"/>
      <c r="C11" s="18"/>
      <c r="D11" s="18"/>
      <c r="E11" s="18"/>
      <c r="F11" s="18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2013-04-03T14:40:05Z</cp:lastPrinted>
  <dcterms:created xsi:type="dcterms:W3CDTF">2013-04-03T14:28:17Z</dcterms:created>
  <dcterms:modified xsi:type="dcterms:W3CDTF">2013-04-03T15:05:47Z</dcterms:modified>
</cp:coreProperties>
</file>