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SBE Major Investments" sheetId="1" r:id="rId1"/>
  </sheets>
  <calcPr calcId="145621"/>
</workbook>
</file>

<file path=xl/calcChain.xml><?xml version="1.0" encoding="utf-8"?>
<calcChain xmlns="http://schemas.openxmlformats.org/spreadsheetml/2006/main">
  <c r="E15" i="1" l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<sst xmlns="http://schemas.openxmlformats.org/spreadsheetml/2006/main" count="21" uniqueCount="21">
  <si>
    <t>(Dollars in Millions)</t>
  </si>
  <si>
    <t>FY 2012
 Enacted/
Annualized
 FY 2013 CR</t>
  </si>
  <si>
    <t>Change Over
FY 2012 Enacted</t>
  </si>
  <si>
    <t>Amount</t>
  </si>
  <si>
    <t>Percent</t>
  </si>
  <si>
    <t>FY 2012 Actual</t>
  </si>
  <si>
    <t>FY 2014 Request</t>
  </si>
  <si>
    <t>SBE Major Investments</t>
  </si>
  <si>
    <t>Area of Investment</t>
  </si>
  <si>
    <t>CAREER</t>
  </si>
  <si>
    <t>Cognitive Science and Neuroscience</t>
  </si>
  <si>
    <t>CIF21</t>
  </si>
  <si>
    <t>CTE</t>
  </si>
  <si>
    <t>CNCI</t>
  </si>
  <si>
    <t>I-Corps</t>
  </si>
  <si>
    <t>INSPIRE</t>
  </si>
  <si>
    <t>Research Experiences for
   Undergraduate (REU) Sites and Supps</t>
  </si>
  <si>
    <t>SaTC</t>
  </si>
  <si>
    <t>SEES</t>
  </si>
  <si>
    <t>SciSIP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</si>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</sst>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6" formatCode="0.0%;\-0.0%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6" fontId="2" fillId="0" borderId="0" xfId="1" applyNumberFormat="1" applyFont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7" fillId="0" borderId="3" xfId="0" applyFont="1" applyBorder="1"/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workbookViewId="0">
      <selection activeCell="D19" sqref="D19"/>
    </sheetView>
  </sheetViews>
  <sheetFormatPr defaultRowHeight="13.8" x14ac:dyDescent="0.25"/>
  <cols>
    <col min="1" max="1" width="33" customWidth="1"/>
    <col min="2" max="2" width="10.44140625" customWidth="1"/>
    <col min="3" max="3" width="12.6640625" customWidth="1"/>
    <col min="4" max="5" width="10.44140625" customWidth="1"/>
    <col min="6" max="6" width="9.109375" customWidth="1"/>
  </cols>
  <sheetData>
    <row r="1" spans="1:15" x14ac:dyDescent="0.25">
      <c r="A1" s="4" t="s">
        <v>7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spans="1:15" ht="14.4" thickBot="1" x14ac:dyDescent="0.3">
      <c r="A2" s="6" t="s">
        <v>0</v>
      </c>
      <c r="B2" s="6"/>
      <c r="C2" s="6"/>
      <c r="D2" s="6"/>
      <c r="E2" s="6"/>
      <c r="F2" s="6"/>
      <c r="G2" s="5"/>
      <c r="H2" s="5"/>
      <c r="I2" s="5"/>
      <c r="J2" s="5"/>
      <c r="K2" s="5"/>
      <c r="L2" s="5"/>
      <c r="M2" s="5"/>
      <c r="N2" s="5"/>
      <c r="O2" s="5"/>
    </row>
    <row r="3" spans="1:15" ht="42" customHeight="1" x14ac:dyDescent="0.25">
      <c r="A3" s="7" t="s">
        <v>8</v>
      </c>
      <c r="B3" s="8" t="s">
        <v>5</v>
      </c>
      <c r="C3" s="8" t="s">
        <v>1</v>
      </c>
      <c r="D3" s="9" t="s">
        <v>6</v>
      </c>
      <c r="E3" s="10" t="s">
        <v>2</v>
      </c>
      <c r="F3" s="10"/>
      <c r="G3" s="5"/>
      <c r="H3" s="5"/>
      <c r="I3" s="5"/>
      <c r="J3" s="5"/>
      <c r="K3" s="5"/>
      <c r="L3" s="5"/>
      <c r="M3" s="5"/>
      <c r="N3" s="5"/>
      <c r="O3" s="5"/>
    </row>
    <row r="4" spans="1:15" ht="16.5" customHeight="1" x14ac:dyDescent="0.25">
      <c r="A4" s="11"/>
      <c r="B4" s="12"/>
      <c r="C4" s="12"/>
      <c r="D4" s="13"/>
      <c r="E4" s="14" t="s">
        <v>3</v>
      </c>
      <c r="F4" s="14" t="s">
        <v>4</v>
      </c>
      <c r="G4" s="5"/>
      <c r="H4" s="5"/>
      <c r="I4" s="5"/>
      <c r="J4" s="5"/>
      <c r="K4" s="5"/>
      <c r="L4" s="5"/>
      <c r="M4" s="5"/>
      <c r="N4" s="5"/>
      <c r="O4" s="5"/>
    </row>
    <row r="5" spans="1:15" x14ac:dyDescent="0.25">
      <c r="A5" s="15" t="s">
        <v>9</v>
      </c>
      <c r="B5" s="3">
        <v>8.58</v>
      </c>
      <c r="C5" s="3">
        <v>5.54</v>
      </c>
      <c r="D5" s="2">
        <v>6.01</v>
      </c>
      <c r="E5" s="3">
        <f>D5-C5</f>
        <v>0.46999999999999975</v>
      </c>
      <c r="F5" s="1">
        <f>IF(C5=0,"N/A  ",E5/C5)</f>
        <v>8.4837545126353747E-2</v>
      </c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15" t="s">
        <v>10</v>
      </c>
      <c r="B6" s="3">
        <v>1</v>
      </c>
      <c r="C6" s="3">
        <v>1</v>
      </c>
      <c r="D6" s="2">
        <v>3</v>
      </c>
      <c r="E6" s="3">
        <f>D6-C6</f>
        <v>2</v>
      </c>
      <c r="F6" s="1">
        <f t="shared" ref="F6:F15" si="0">IF(C6=0,"N/A  ",E6/C6)</f>
        <v>2</v>
      </c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16" t="s">
        <v>11</v>
      </c>
      <c r="B7" s="3">
        <v>5.5</v>
      </c>
      <c r="C7" s="3">
        <v>5.5</v>
      </c>
      <c r="D7" s="2">
        <v>7.5</v>
      </c>
      <c r="E7" s="3">
        <f>D7-C7</f>
        <v>2</v>
      </c>
      <c r="F7" s="1">
        <f t="shared" si="0"/>
        <v>0.36363636363636365</v>
      </c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16" t="s">
        <v>12</v>
      </c>
      <c r="B8" s="3">
        <v>1</v>
      </c>
      <c r="C8" s="3">
        <v>1</v>
      </c>
      <c r="D8" s="2">
        <v>1</v>
      </c>
      <c r="E8" s="3">
        <f t="shared" ref="E8:E15" si="1">D8-C8</f>
        <v>0</v>
      </c>
      <c r="F8" s="1">
        <f t="shared" si="0"/>
        <v>0</v>
      </c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16" t="s">
        <v>13</v>
      </c>
      <c r="B9" s="17">
        <v>7.58</v>
      </c>
      <c r="C9" s="18">
        <v>6</v>
      </c>
      <c r="D9" s="17">
        <v>6</v>
      </c>
      <c r="E9" s="3">
        <f t="shared" si="1"/>
        <v>0</v>
      </c>
      <c r="F9" s="1">
        <f t="shared" si="0"/>
        <v>0</v>
      </c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19" t="s">
        <v>14</v>
      </c>
      <c r="B10" s="17">
        <v>0.2</v>
      </c>
      <c r="C10" s="17">
        <v>0.5</v>
      </c>
      <c r="D10" s="17">
        <v>0.5</v>
      </c>
      <c r="E10" s="3">
        <f t="shared" si="1"/>
        <v>0</v>
      </c>
      <c r="F10" s="1">
        <f t="shared" si="0"/>
        <v>0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19" t="s">
        <v>15</v>
      </c>
      <c r="B11" s="17">
        <v>3.32</v>
      </c>
      <c r="C11" s="17">
        <v>0.5</v>
      </c>
      <c r="D11" s="17">
        <v>1</v>
      </c>
      <c r="E11" s="3">
        <f t="shared" si="1"/>
        <v>0.5</v>
      </c>
      <c r="F11" s="1">
        <f t="shared" si="0"/>
        <v>1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26.4" x14ac:dyDescent="0.25">
      <c r="A12" s="19" t="s">
        <v>16</v>
      </c>
      <c r="B12" s="17">
        <v>3.99</v>
      </c>
      <c r="C12" s="17">
        <v>3.32</v>
      </c>
      <c r="D12" s="17">
        <v>3.89</v>
      </c>
      <c r="E12" s="3">
        <f t="shared" si="1"/>
        <v>0.57000000000000028</v>
      </c>
      <c r="F12" s="1">
        <f t="shared" si="0"/>
        <v>0.17168674698795189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19" t="s">
        <v>17</v>
      </c>
      <c r="B13" s="18">
        <v>4</v>
      </c>
      <c r="C13" s="18">
        <v>4</v>
      </c>
      <c r="D13" s="17">
        <v>4</v>
      </c>
      <c r="E13" s="3">
        <f t="shared" si="1"/>
        <v>0</v>
      </c>
      <c r="F13" s="1">
        <f t="shared" si="0"/>
        <v>0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19" t="s">
        <v>18</v>
      </c>
      <c r="B14" s="18">
        <v>7.75</v>
      </c>
      <c r="C14" s="18">
        <v>7.75</v>
      </c>
      <c r="D14" s="17">
        <v>9.25</v>
      </c>
      <c r="E14" s="3">
        <f t="shared" si="1"/>
        <v>1.5</v>
      </c>
      <c r="F14" s="1">
        <f t="shared" si="0"/>
        <v>0.19354838709677419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14.4" thickBot="1" x14ac:dyDescent="0.3">
      <c r="A15" s="20" t="s">
        <v>19</v>
      </c>
      <c r="B15" s="18">
        <v>12.8</v>
      </c>
      <c r="C15" s="18">
        <v>13.5</v>
      </c>
      <c r="D15" s="17">
        <v>11.05</v>
      </c>
      <c r="E15" s="3">
        <f t="shared" si="1"/>
        <v>-2.4499999999999993</v>
      </c>
      <c r="F15" s="1">
        <f t="shared" si="0"/>
        <v>-0.18148148148148144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21" t="s">
        <v>20</v>
      </c>
      <c r="B16" s="21"/>
      <c r="C16" s="21"/>
      <c r="D16" s="21"/>
      <c r="E16" s="21"/>
      <c r="F16" s="21"/>
    </row>
    <row r="17" spans="5:5" x14ac:dyDescent="0.25">
      <c r="E17" s="22"/>
    </row>
  </sheetData>
  <mergeCells count="8">
    <mergeCell ref="A16:F16"/>
    <mergeCell ref="A1:F1"/>
    <mergeCell ref="A2:F2"/>
    <mergeCell ref="B3:B4"/>
    <mergeCell ref="C3:C4"/>
    <mergeCell ref="D3:D4"/>
    <mergeCell ref="E3:F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Major 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2013-04-04T11:41:57Z</dcterms:created>
  <dcterms:modified xsi:type="dcterms:W3CDTF">2013-04-04T11:56:15Z</dcterms:modified>
</cp:coreProperties>
</file>