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260" windowHeight="6825"/>
  </bookViews>
  <sheets>
    <sheet name="EHR Funding Profile" sheetId="1" r:id="rId1"/>
  </sheets>
  <definedNames>
    <definedName name="_xlnm.Print_Area" localSheetId="0">'EHR Funding Profile'!$A$1:$D$14</definedName>
  </definedNames>
  <calcPr calcId="145621"/>
</workbook>
</file>

<file path=xl/calcChain.xml><?xml version="1.0" encoding="utf-8"?>
<calcChain xmlns="http://schemas.openxmlformats.org/spreadsheetml/2006/main">
  <c r="D10" i="1" l="1"/>
  <c r="D6" i="1"/>
  <c r="C6" i="1"/>
  <c r="B6" i="1"/>
</calcChain>
</file>

<file path=xl/sharedStrings.xml><?xml version="1.0" encoding="utf-8"?>
<sst xmlns="http://schemas.openxmlformats.org/spreadsheetml/2006/main" count="16" uniqueCount="15">
  <si>
    <t>EHR Funding Profile</t>
  </si>
  <si>
    <t>FY 2013 
Actual 
Estimate</t>
  </si>
  <si>
    <t>FY 2014 Estimate</t>
  </si>
  <si>
    <t>FY 2015 Estimate</t>
  </si>
  <si>
    <t>Statistics for Competitive Awards:</t>
  </si>
  <si>
    <t>Number of Proposals</t>
  </si>
  <si>
    <t>Number of New Awards</t>
  </si>
  <si>
    <t>Funding Rate</t>
  </si>
  <si>
    <t>Statistics for Research Grants:</t>
  </si>
  <si>
    <t>Number of Research Grant Proposals</t>
  </si>
  <si>
    <t>Number of Research Grants</t>
  </si>
  <si>
    <t>Median Annualized Award Size</t>
  </si>
  <si>
    <t>Average Annualized Award Size</t>
  </si>
  <si>
    <t>Average Award Duration, in years</t>
  </si>
  <si>
    <t>FY 2015 marks the first year in which Research Grant Portfolio information is displayed for EHR.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</si>
</sst>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_);_(* \(#,##0\);_(* &quot;-&quot;??_);_(@_)"/>
    <numFmt numFmtId="165" formatCode="#,##0;\-#,##0;&quot;-&quot;??"/>
    <numFmt numFmtId="166" formatCode="0%;\-0%;&quot;-&quot;??"/>
    <numFmt numFmtId="167" formatCode="&quot;$&quot;#,##0"/>
    <numFmt numFmtId="168" formatCode="#,##0.0;\-#,##0.0;&quot;-&quot;??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2" xfId="0" applyFont="1" applyBorder="1"/>
    <xf numFmtId="164" fontId="4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Border="1" applyAlignment="1">
      <alignment horizontal="right" wrapText="1"/>
    </xf>
    <xf numFmtId="0" fontId="5" fillId="0" borderId="0" xfId="0" applyFont="1" applyBorder="1" applyAlignment="1">
      <alignment vertical="top"/>
    </xf>
    <xf numFmtId="165" fontId="4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left" vertical="top" indent="1"/>
    </xf>
    <xf numFmtId="3" fontId="4" fillId="0" borderId="0" xfId="0" applyNumberFormat="1" applyFont="1" applyFill="1" applyAlignment="1">
      <alignment horizontal="right"/>
    </xf>
    <xf numFmtId="165" fontId="4" fillId="0" borderId="0" xfId="0" applyNumberFormat="1" applyFont="1" applyBorder="1" applyAlignment="1">
      <alignment horizontal="right" vertical="top"/>
    </xf>
    <xf numFmtId="166" fontId="4" fillId="0" borderId="0" xfId="2" applyNumberFormat="1" applyFont="1" applyBorder="1" applyAlignment="1">
      <alignment horizontal="right" vertical="top"/>
    </xf>
    <xf numFmtId="167" fontId="4" fillId="0" borderId="0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left" vertical="top" indent="1"/>
    </xf>
    <xf numFmtId="168" fontId="4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showGridLines="0" tabSelected="1" workbookViewId="0">
      <selection sqref="A1:D1"/>
    </sheetView>
  </sheetViews>
  <sheetFormatPr defaultRowHeight="15" x14ac:dyDescent="0.25"/>
  <cols>
    <col min="1" max="1" width="30.85546875" customWidth="1"/>
    <col min="2" max="2" width="7.42578125" bestFit="1" customWidth="1"/>
  </cols>
  <sheetData>
    <row r="1" spans="1:4" thickBot="1" x14ac:dyDescent="0.4">
      <c r="A1" s="13" t="s">
        <v>0</v>
      </c>
      <c r="B1" s="13"/>
      <c r="C1" s="13"/>
      <c r="D1" s="13"/>
    </row>
    <row r="2" spans="1:4" ht="52.5" x14ac:dyDescent="0.35">
      <c r="A2" s="1"/>
      <c r="B2" s="2" t="s">
        <v>1</v>
      </c>
      <c r="C2" s="2" t="s">
        <v>2</v>
      </c>
      <c r="D2" s="3" t="s">
        <v>3</v>
      </c>
    </row>
    <row r="3" spans="1:4" ht="14.45" x14ac:dyDescent="0.35">
      <c r="A3" s="4" t="s">
        <v>4</v>
      </c>
      <c r="B3" s="5"/>
      <c r="C3" s="5"/>
      <c r="D3" s="5"/>
    </row>
    <row r="4" spans="1:4" ht="14.45" x14ac:dyDescent="0.35">
      <c r="A4" s="6" t="s">
        <v>5</v>
      </c>
      <c r="B4" s="7">
        <v>4501</v>
      </c>
      <c r="C4" s="8">
        <v>4500</v>
      </c>
      <c r="D4" s="8">
        <v>4500</v>
      </c>
    </row>
    <row r="5" spans="1:4" ht="14.45" x14ac:dyDescent="0.35">
      <c r="A5" s="6" t="s">
        <v>6</v>
      </c>
      <c r="B5" s="7">
        <v>793</v>
      </c>
      <c r="C5" s="8">
        <v>805</v>
      </c>
      <c r="D5" s="8">
        <v>845</v>
      </c>
    </row>
    <row r="6" spans="1:4" ht="14.45" x14ac:dyDescent="0.35">
      <c r="A6" s="6" t="s">
        <v>7</v>
      </c>
      <c r="B6" s="9">
        <f>B5/B4</f>
        <v>0.17618307042879361</v>
      </c>
      <c r="C6" s="9">
        <f>C5/C4</f>
        <v>0.17888888888888888</v>
      </c>
      <c r="D6" s="9">
        <f>IF(D4=0,"N/A  ",D5/D4)</f>
        <v>0.18777777777777777</v>
      </c>
    </row>
    <row r="7" spans="1:4" ht="14.45" x14ac:dyDescent="0.35">
      <c r="A7" s="4" t="s">
        <v>8</v>
      </c>
      <c r="B7" s="8"/>
      <c r="C7" s="8"/>
      <c r="D7" s="8"/>
    </row>
    <row r="8" spans="1:4" ht="14.45" x14ac:dyDescent="0.35">
      <c r="A8" s="6" t="s">
        <v>9</v>
      </c>
      <c r="B8" s="8"/>
      <c r="C8" s="8"/>
      <c r="D8" s="8">
        <v>1925</v>
      </c>
    </row>
    <row r="9" spans="1:4" ht="14.45" x14ac:dyDescent="0.35">
      <c r="A9" s="6" t="s">
        <v>10</v>
      </c>
      <c r="B9" s="8"/>
      <c r="C9" s="8"/>
      <c r="D9" s="8">
        <v>235</v>
      </c>
    </row>
    <row r="10" spans="1:4" ht="14.45" x14ac:dyDescent="0.35">
      <c r="A10" s="6" t="s">
        <v>7</v>
      </c>
      <c r="B10" s="9"/>
      <c r="C10" s="9"/>
      <c r="D10" s="9">
        <f>IF(D8=0,"N/A  ",D9/D8)</f>
        <v>0.12207792207792208</v>
      </c>
    </row>
    <row r="11" spans="1:4" ht="14.45" x14ac:dyDescent="0.35">
      <c r="A11" s="6" t="s">
        <v>11</v>
      </c>
      <c r="B11" s="10"/>
      <c r="C11" s="10"/>
      <c r="D11" s="10">
        <v>226640</v>
      </c>
    </row>
    <row r="12" spans="1:4" ht="14.45" x14ac:dyDescent="0.35">
      <c r="A12" s="6" t="s">
        <v>12</v>
      </c>
      <c r="B12" s="10"/>
      <c r="C12" s="10"/>
      <c r="D12" s="10">
        <v>265000</v>
      </c>
    </row>
    <row r="13" spans="1:4" thickBot="1" x14ac:dyDescent="0.4">
      <c r="A13" s="11" t="s">
        <v>13</v>
      </c>
      <c r="B13" s="12"/>
      <c r="C13" s="12"/>
      <c r="D13" s="12">
        <v>3.1</v>
      </c>
    </row>
    <row r="14" spans="1:4" ht="21.6" customHeight="1" x14ac:dyDescent="0.35">
      <c r="A14" s="14" t="s">
        <v>14</v>
      </c>
      <c r="B14" s="14"/>
      <c r="C14" s="14"/>
      <c r="D14" s="14"/>
    </row>
  </sheetData>
  <mergeCells count="2">
    <mergeCell ref="A1:D1"/>
    <mergeCell ref="A14:D14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EHR Funding Profile</vt:lpstr>
      <vt:lpstr>'EHR Funding Profile'!Print_Area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coxenrid</cp:lastModifiedBy>
  <cp:lastPrinted>2014-03-07T13:37:16Z</cp:lastPrinted>
  <dcterms:created xsi:type="dcterms:W3CDTF">2014-03-07T13:36:40Z</dcterms:created>
  <dcterms:modified xsi:type="dcterms:W3CDTF">2014-03-10T13:01:14Z</dcterms:modified>
</cp:coreProperties>
</file>