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autoCompressPictures="0" defaultThemeVersion="124226"/>
  <bookViews>
    <workbookView xWindow="5925" yWindow="2325" windowWidth="26175" windowHeight="16440"/>
  </bookViews>
  <sheets>
    <sheet name="CCF Funding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E14" i="1"/>
  <c r="F13" i="1"/>
  <c r="E13" i="1"/>
  <c r="D13" i="1"/>
  <c r="C13" i="1"/>
  <c r="B13" i="1"/>
  <c r="F12" i="1"/>
  <c r="E12" i="1"/>
  <c r="F11" i="1"/>
  <c r="E11" i="1"/>
  <c r="F10" i="1"/>
  <c r="E10" i="1"/>
  <c r="F9" i="1"/>
  <c r="E9" i="1"/>
  <c r="F8" i="1"/>
  <c r="E8" i="1"/>
  <c r="D8" i="1"/>
  <c r="C8" i="1"/>
  <c r="B8" i="1"/>
  <c r="F7" i="1"/>
  <c r="E7" i="1"/>
  <c r="F6" i="1"/>
  <c r="E6" i="1"/>
  <c r="D6" i="1"/>
  <c r="C6" i="1"/>
  <c r="B6" i="1"/>
  <c r="F5" i="1"/>
  <c r="E5" i="1"/>
</calcChain>
</file>

<file path=xl/sharedStrings.xml><?xml version="1.0" encoding="utf-8"?>
<sst xmlns="http://schemas.openxmlformats.org/spreadsheetml/2006/main" count="19" uniqueCount="19">
  <si>
    <t>(Dollars in Millions)</t>
  </si>
  <si>
    <t>Amount</t>
  </si>
  <si>
    <t>Percent</t>
  </si>
  <si>
    <t xml:space="preserve">Research </t>
  </si>
  <si>
    <t xml:space="preserve">Education </t>
  </si>
  <si>
    <t>Infrastructure</t>
  </si>
  <si>
    <t>Totals may not add due to rounding.</t>
  </si>
  <si>
    <t>CAREER</t>
  </si>
  <si>
    <t>Centers Funding (total)</t>
  </si>
  <si>
    <t>FY 2015
Request</t>
  </si>
  <si>
    <t>FY 2013 
Actual</t>
  </si>
  <si>
    <t>FY 2014 
Estimate</t>
  </si>
  <si>
    <t>Change Over
FY 2014 Estimate</t>
  </si>
  <si>
    <t>CCF Funding</t>
  </si>
  <si>
    <t>Total, CCF</t>
  </si>
  <si>
    <t>Team for Research in Ubiquitous Secure Technology</t>
  </si>
  <si>
    <t>STC:  Science of Information</t>
  </si>
  <si>
    <t>STC: Center for Brains, Minds and Machines: 
   the Science and the Technology of Intelligence</t>
  </si>
  <si>
    <t>National Nanotechnology Infrastructure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</si>
</sst>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2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right" vertical="top"/>
    </xf>
    <xf numFmtId="166" fontId="4" fillId="0" borderId="0" xfId="39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right" vertical="top"/>
    </xf>
    <xf numFmtId="166" fontId="3" fillId="0" borderId="0" xfId="39" applyNumberFormat="1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right"/>
    </xf>
    <xf numFmtId="0" fontId="1" fillId="0" borderId="0" xfId="0" applyFont="1"/>
    <xf numFmtId="0" fontId="1" fillId="0" borderId="0" xfId="0" applyFont="1" applyFill="1" applyBorder="1"/>
    <xf numFmtId="0" fontId="4" fillId="0" borderId="11" xfId="0" applyFont="1" applyBorder="1" applyAlignment="1">
      <alignment vertical="center" wrapText="1"/>
    </xf>
    <xf numFmtId="164" fontId="4" fillId="0" borderId="11" xfId="0" applyNumberFormat="1" applyFont="1" applyBorder="1" applyAlignment="1">
      <alignment horizontal="right" vertical="center"/>
    </xf>
    <xf numFmtId="166" fontId="4" fillId="0" borderId="11" xfId="39" applyNumberFormat="1" applyFont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horizontal="left" wrapText="1"/>
    </xf>
    <xf numFmtId="165" fontId="3" fillId="0" borderId="13" xfId="0" applyNumberFormat="1" applyFont="1" applyFill="1" applyBorder="1" applyAlignment="1">
      <alignment horizontal="center" wrapText="1"/>
    </xf>
    <xf numFmtId="165" fontId="3" fillId="0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2"/>
  <sheetViews>
    <sheetView showGridLines="0" tabSelected="1" zoomScale="114" workbookViewId="0">
      <selection activeCell="A2" sqref="A2:F2"/>
    </sheetView>
  </sheetViews>
  <sheetFormatPr defaultColWidth="11.42578125" defaultRowHeight="12.75" x14ac:dyDescent="0.2"/>
  <cols>
    <col min="1" max="1" width="39.42578125" customWidth="1"/>
    <col min="2" max="2" width="8.85546875" customWidth="1"/>
    <col min="3" max="4" width="8.85546875" style="14" customWidth="1"/>
    <col min="5" max="5" width="8.7109375" style="14" customWidth="1"/>
    <col min="6" max="6" width="7.85546875" style="14" customWidth="1"/>
  </cols>
  <sheetData>
    <row r="1" spans="1:6" ht="16.5" customHeight="1" x14ac:dyDescent="0.2">
      <c r="A1" s="24" t="s">
        <v>13</v>
      </c>
      <c r="B1" s="24"/>
      <c r="C1" s="24"/>
      <c r="D1" s="24"/>
      <c r="E1" s="25"/>
      <c r="F1" s="25"/>
    </row>
    <row r="2" spans="1:6" ht="13.5" thickBot="1" x14ac:dyDescent="0.25">
      <c r="A2" s="26" t="s">
        <v>0</v>
      </c>
      <c r="B2" s="27"/>
      <c r="C2" s="27"/>
      <c r="D2" s="27"/>
      <c r="E2" s="28"/>
      <c r="F2" s="28"/>
    </row>
    <row r="3" spans="1:6" ht="29.1" customHeight="1" x14ac:dyDescent="0.2">
      <c r="A3" s="5"/>
      <c r="B3" s="29" t="s">
        <v>10</v>
      </c>
      <c r="C3" s="31" t="s">
        <v>11</v>
      </c>
      <c r="D3" s="33" t="s">
        <v>9</v>
      </c>
      <c r="E3" s="22" t="s">
        <v>12</v>
      </c>
      <c r="F3" s="23"/>
    </row>
    <row r="4" spans="1:6" ht="12.75" customHeight="1" x14ac:dyDescent="0.2">
      <c r="A4" s="13"/>
      <c r="B4" s="30"/>
      <c r="C4" s="32"/>
      <c r="D4" s="32"/>
      <c r="E4" s="19" t="s">
        <v>1</v>
      </c>
      <c r="F4" s="19" t="s">
        <v>2</v>
      </c>
    </row>
    <row r="5" spans="1:6" ht="16.5" customHeight="1" x14ac:dyDescent="0.2">
      <c r="A5" s="16" t="s">
        <v>14</v>
      </c>
      <c r="B5" s="17">
        <v>178.02</v>
      </c>
      <c r="C5" s="17">
        <v>185.185</v>
      </c>
      <c r="D5" s="17">
        <v>185.185</v>
      </c>
      <c r="E5" s="17">
        <f>D5-C5</f>
        <v>0</v>
      </c>
      <c r="F5" s="18">
        <f t="shared" ref="F5:F13" si="0">IF(C5=0,"N/A  ",E5/C5)</f>
        <v>0</v>
      </c>
    </row>
    <row r="6" spans="1:6" ht="13.5" customHeight="1" x14ac:dyDescent="0.2">
      <c r="A6" s="6" t="s">
        <v>3</v>
      </c>
      <c r="B6" s="7">
        <f>B5-B12-B13</f>
        <v>168.32000000000002</v>
      </c>
      <c r="C6" s="7">
        <f>C5-C12-C13</f>
        <v>175.29500000000002</v>
      </c>
      <c r="D6" s="7">
        <f>D5-D12-D13</f>
        <v>175.095</v>
      </c>
      <c r="E6" s="7">
        <f t="shared" ref="E6:E13" si="1">D6-C6</f>
        <v>-0.20000000000001705</v>
      </c>
      <c r="F6" s="8">
        <f t="shared" si="0"/>
        <v>-1.1409338543598906E-3</v>
      </c>
    </row>
    <row r="7" spans="1:6" s="14" customFormat="1" ht="13.5" customHeight="1" x14ac:dyDescent="0.2">
      <c r="A7" s="12" t="s">
        <v>7</v>
      </c>
      <c r="B7" s="9">
        <v>15.11</v>
      </c>
      <c r="C7" s="9">
        <v>13.2</v>
      </c>
      <c r="D7" s="9">
        <v>13.37</v>
      </c>
      <c r="E7" s="9">
        <f t="shared" si="1"/>
        <v>0.16999999999999993</v>
      </c>
      <c r="F7" s="10">
        <f t="shared" si="0"/>
        <v>1.2878787878787873E-2</v>
      </c>
    </row>
    <row r="8" spans="1:6" s="14" customFormat="1" ht="13.5" customHeight="1" x14ac:dyDescent="0.2">
      <c r="A8" s="12" t="s">
        <v>8</v>
      </c>
      <c r="B8" s="9">
        <f>SUM(B9:B11)</f>
        <v>8.32</v>
      </c>
      <c r="C8" s="9">
        <f>SUM(C9:C11)</f>
        <v>12.66</v>
      </c>
      <c r="D8" s="9">
        <f>SUM(D9:D11)</f>
        <v>10</v>
      </c>
      <c r="E8" s="9">
        <f t="shared" si="1"/>
        <v>-2.66</v>
      </c>
      <c r="F8" s="10">
        <f t="shared" si="0"/>
        <v>-0.21011058451816747</v>
      </c>
    </row>
    <row r="9" spans="1:6" s="14" customFormat="1" ht="13.5" customHeight="1" x14ac:dyDescent="0.2">
      <c r="A9" s="11" t="s">
        <v>15</v>
      </c>
      <c r="B9" s="9">
        <v>3.32</v>
      </c>
      <c r="C9" s="9">
        <v>2.66</v>
      </c>
      <c r="D9" s="9">
        <v>0</v>
      </c>
      <c r="E9" s="9">
        <f t="shared" si="1"/>
        <v>-2.66</v>
      </c>
      <c r="F9" s="10">
        <f t="shared" si="0"/>
        <v>-1</v>
      </c>
    </row>
    <row r="10" spans="1:6" s="14" customFormat="1" ht="13.5" customHeight="1" x14ac:dyDescent="0.2">
      <c r="A10" s="11" t="s">
        <v>16</v>
      </c>
      <c r="B10" s="9">
        <v>5</v>
      </c>
      <c r="C10" s="9">
        <v>5</v>
      </c>
      <c r="D10" s="9">
        <v>5</v>
      </c>
      <c r="E10" s="9">
        <f t="shared" si="1"/>
        <v>0</v>
      </c>
      <c r="F10" s="10">
        <f t="shared" si="0"/>
        <v>0</v>
      </c>
    </row>
    <row r="11" spans="1:6" s="14" customFormat="1" ht="28.7" customHeight="1" x14ac:dyDescent="0.2">
      <c r="A11" s="11" t="s">
        <v>17</v>
      </c>
      <c r="B11" s="9">
        <v>0</v>
      </c>
      <c r="C11" s="9">
        <v>5</v>
      </c>
      <c r="D11" s="9">
        <v>5</v>
      </c>
      <c r="E11" s="9">
        <f t="shared" si="1"/>
        <v>0</v>
      </c>
      <c r="F11" s="10">
        <f t="shared" si="0"/>
        <v>0</v>
      </c>
    </row>
    <row r="12" spans="1:6" ht="13.5" customHeight="1" x14ac:dyDescent="0.2">
      <c r="A12" s="6" t="s">
        <v>4</v>
      </c>
      <c r="B12" s="7">
        <v>9.1</v>
      </c>
      <c r="C12" s="7">
        <v>9.2899999999999991</v>
      </c>
      <c r="D12" s="7">
        <v>9.49</v>
      </c>
      <c r="E12" s="7">
        <f t="shared" si="1"/>
        <v>0.20000000000000107</v>
      </c>
      <c r="F12" s="8">
        <f t="shared" si="0"/>
        <v>2.1528525296017339E-2</v>
      </c>
    </row>
    <row r="13" spans="1:6" ht="13.5" customHeight="1" x14ac:dyDescent="0.2">
      <c r="A13" s="6" t="s">
        <v>5</v>
      </c>
      <c r="B13" s="7">
        <f>B14</f>
        <v>0.6</v>
      </c>
      <c r="C13" s="7">
        <f t="shared" ref="C13:D13" si="2">C14</f>
        <v>0.6</v>
      </c>
      <c r="D13" s="7">
        <f t="shared" si="2"/>
        <v>0.6</v>
      </c>
      <c r="E13" s="7">
        <f t="shared" si="1"/>
        <v>0</v>
      </c>
      <c r="F13" s="8">
        <f t="shared" si="0"/>
        <v>0</v>
      </c>
    </row>
    <row r="14" spans="1:6" s="14" customFormat="1" ht="13.5" customHeight="1" thickBot="1" x14ac:dyDescent="0.25">
      <c r="A14" s="20" t="s">
        <v>18</v>
      </c>
      <c r="B14" s="9">
        <v>0.6</v>
      </c>
      <c r="C14" s="9">
        <v>0.6</v>
      </c>
      <c r="D14" s="9">
        <v>0.6</v>
      </c>
      <c r="E14" s="9">
        <f>D14-C14</f>
        <v>0</v>
      </c>
      <c r="F14" s="10">
        <f>IF(C14=0,"N/A  ",E14/C14)</f>
        <v>0</v>
      </c>
    </row>
    <row r="15" spans="1:6" x14ac:dyDescent="0.2">
      <c r="A15" s="21" t="s">
        <v>6</v>
      </c>
      <c r="B15" s="21"/>
      <c r="C15" s="21"/>
      <c r="D15" s="21"/>
      <c r="E15" s="21"/>
      <c r="F15" s="21"/>
    </row>
    <row r="16" spans="1:6" x14ac:dyDescent="0.2">
      <c r="A16" s="4"/>
      <c r="B16" s="3"/>
      <c r="C16" s="3"/>
      <c r="D16" s="3"/>
      <c r="E16" s="15"/>
      <c r="F16" s="15"/>
    </row>
    <row r="17" spans="1:6" ht="15" customHeight="1" x14ac:dyDescent="0.2">
      <c r="A17" s="4"/>
      <c r="B17" s="3"/>
      <c r="C17" s="3"/>
      <c r="D17" s="3"/>
      <c r="E17" s="15"/>
      <c r="F17" s="15"/>
    </row>
    <row r="18" spans="1:6" x14ac:dyDescent="0.2">
      <c r="A18" s="4"/>
      <c r="B18" s="3"/>
      <c r="C18" s="3"/>
      <c r="D18" s="3"/>
      <c r="E18" s="15"/>
      <c r="F18" s="15"/>
    </row>
    <row r="19" spans="1:6" x14ac:dyDescent="0.2">
      <c r="A19" s="4"/>
      <c r="B19" s="3"/>
      <c r="C19" s="3"/>
      <c r="D19" s="3"/>
      <c r="E19" s="15"/>
      <c r="F19" s="15"/>
    </row>
    <row r="20" spans="1:6" x14ac:dyDescent="0.2">
      <c r="A20" s="4"/>
      <c r="B20" s="3"/>
      <c r="C20" s="3"/>
      <c r="D20" s="3"/>
      <c r="E20" s="15"/>
      <c r="F20" s="15"/>
    </row>
    <row r="21" spans="1:6" x14ac:dyDescent="0.2">
      <c r="A21" s="4"/>
      <c r="B21" s="3"/>
      <c r="C21" s="3"/>
      <c r="D21" s="3"/>
      <c r="E21" s="15"/>
      <c r="F21" s="15"/>
    </row>
    <row r="22" spans="1:6" x14ac:dyDescent="0.2">
      <c r="A22" s="2"/>
      <c r="B22" s="3"/>
      <c r="C22" s="3"/>
      <c r="D22" s="3"/>
      <c r="E22" s="15"/>
      <c r="F22" s="15"/>
    </row>
    <row r="23" spans="1:6" x14ac:dyDescent="0.2">
      <c r="A23" s="2"/>
      <c r="B23" s="3"/>
      <c r="C23" s="3"/>
      <c r="D23" s="3"/>
      <c r="E23" s="15"/>
      <c r="F23" s="15"/>
    </row>
    <row r="24" spans="1:6" x14ac:dyDescent="0.2">
      <c r="A24" s="2"/>
      <c r="B24" s="3"/>
      <c r="C24" s="3"/>
      <c r="D24" s="3"/>
      <c r="E24" s="15"/>
      <c r="F24" s="15"/>
    </row>
    <row r="25" spans="1:6" x14ac:dyDescent="0.2">
      <c r="A25" s="4"/>
      <c r="B25" s="3"/>
      <c r="C25" s="3"/>
      <c r="D25" s="3"/>
      <c r="E25" s="15"/>
      <c r="F25" s="15"/>
    </row>
    <row r="26" spans="1:6" ht="12.75" customHeight="1" x14ac:dyDescent="0.2">
      <c r="A26" s="4"/>
      <c r="B26" s="3"/>
      <c r="C26" s="3"/>
      <c r="D26" s="3"/>
      <c r="E26" s="15"/>
      <c r="F26" s="15"/>
    </row>
    <row r="27" spans="1:6" x14ac:dyDescent="0.2">
      <c r="A27" s="2"/>
      <c r="B27" s="3"/>
      <c r="C27" s="3"/>
      <c r="D27" s="3"/>
      <c r="E27" s="15"/>
      <c r="F27" s="15"/>
    </row>
    <row r="28" spans="1:6" x14ac:dyDescent="0.2">
      <c r="A28" s="2"/>
      <c r="B28" s="3"/>
      <c r="C28" s="3"/>
      <c r="D28" s="3"/>
      <c r="E28" s="15"/>
      <c r="F28" s="15"/>
    </row>
    <row r="29" spans="1:6" x14ac:dyDescent="0.2">
      <c r="A29" s="4"/>
      <c r="B29" s="3"/>
      <c r="C29" s="3"/>
      <c r="D29" s="3"/>
      <c r="E29" s="15"/>
      <c r="F29" s="15"/>
    </row>
    <row r="30" spans="1:6" x14ac:dyDescent="0.2">
      <c r="A30" s="4"/>
      <c r="B30" s="3"/>
      <c r="C30" s="3"/>
      <c r="D30" s="3"/>
      <c r="E30" s="15"/>
      <c r="F30" s="15"/>
    </row>
    <row r="31" spans="1:6" x14ac:dyDescent="0.2">
      <c r="A31" s="4"/>
      <c r="B31" s="3"/>
      <c r="C31" s="3"/>
      <c r="D31" s="3"/>
      <c r="E31" s="15"/>
      <c r="F31" s="15"/>
    </row>
    <row r="32" spans="1:6" x14ac:dyDescent="0.2">
      <c r="A32" s="1"/>
      <c r="B32" s="1"/>
      <c r="C32" s="15"/>
      <c r="D32" s="15"/>
      <c r="E32" s="15"/>
      <c r="F32" s="15"/>
    </row>
    <row r="33" spans="1:6" x14ac:dyDescent="0.2">
      <c r="A33" s="1"/>
      <c r="B33" s="1"/>
      <c r="C33" s="15"/>
      <c r="D33" s="15"/>
      <c r="E33" s="15"/>
      <c r="F33" s="15"/>
    </row>
    <row r="39" spans="1:6" x14ac:dyDescent="0.2">
      <c r="C39"/>
      <c r="D39"/>
      <c r="E39"/>
      <c r="F39"/>
    </row>
    <row r="40" spans="1:6" x14ac:dyDescent="0.2">
      <c r="C40"/>
      <c r="D40"/>
      <c r="E40"/>
      <c r="F40"/>
    </row>
    <row r="41" spans="1:6" x14ac:dyDescent="0.2">
      <c r="C41"/>
      <c r="D41"/>
      <c r="E41"/>
      <c r="F41"/>
    </row>
    <row r="42" spans="1:6" x14ac:dyDescent="0.2">
      <c r="C42"/>
      <c r="D42"/>
      <c r="E42"/>
      <c r="F42"/>
    </row>
  </sheetData>
  <mergeCells count="7">
    <mergeCell ref="A15:F15"/>
    <mergeCell ref="E3:F3"/>
    <mergeCell ref="A1:F1"/>
    <mergeCell ref="A2:F2"/>
    <mergeCell ref="B3:B4"/>
    <mergeCell ref="C3:C4"/>
    <mergeCell ref="D3:D4"/>
  </mergeCells>
  <phoneticPr fontId="5" type="noConversion"/>
  <pageMargins left="0.75" right="0.75" top="1" bottom="1" header="0.5" footer="0.5"/>
  <pageSetup orientation="portrait" horizontalDpi="300" verticalDpi="300"/>
  <headerFooter alignWithMargins="0"/>
  <ignoredErrors>
    <ignoredError sqref="B8:D8" formulaRange="1"/>
  </ignoredError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CCF Funding</vt:lpstr>
    </vt:vector>
  </TitlesOfParts>
  <Company>nsf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2009-02-27T14:43:18Z</dcterms:created>
  <dcterms:modified xsi:type="dcterms:W3CDTF">2014-03-10T12:55:45Z</dcterms:modified>
</cp:coreProperties>
</file>