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30" windowHeight="5190" activeTab="0"/>
  </bookViews>
  <sheets>
    <sheet name="BF97-25G" sheetId="1" r:id="rId1"/>
  </sheets>
  <definedNames>
    <definedName name="_Regression_Int" localSheetId="0" hidden="1">1</definedName>
    <definedName name="_xlnm.Print_Area" localSheetId="0">'BF97-25G'!$A$1:$I$39</definedName>
    <definedName name="Print_Area_MI">'BF97-25G'!$A$1:$J$39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<sst xmlns="http://schemas.openxmlformats.org/spreadsheetml/2006/main" count="32" uniqueCount="32">
  <si>
    <t>Table 25g.  Federal R&amp;D budget authority, by budget function, fiscal years 1990-97</t>
  </si>
  <si>
    <t>[In millions of dollars]</t>
  </si>
  <si>
    <t>Page 1 of 1</t>
  </si>
  <si>
    <t>Budget function</t>
  </si>
  <si>
    <t>1996 2/</t>
  </si>
  <si>
    <t xml:space="preserve">   Total.............................................................................................</t>
  </si>
  <si>
    <t>National defense........................................................................</t>
  </si>
  <si>
    <t>Health................................................................................................</t>
  </si>
  <si>
    <t>Space research and technology...........................................</t>
  </si>
  <si>
    <t>Energy..............................................................................................</t>
  </si>
  <si>
    <t>General science............................................................................</t>
  </si>
  <si>
    <t>Natural resources and environment....................................</t>
  </si>
  <si>
    <t>Transportation..............................................................................</t>
  </si>
  <si>
    <t>Agriculture......................................................................................</t>
  </si>
  <si>
    <t>Education, training, employment,</t>
  </si>
  <si>
    <t xml:space="preserve">  and social services..................................................................</t>
  </si>
  <si>
    <t>International affairs.................................................................</t>
  </si>
  <si>
    <t>Veterans benefits and services................................................</t>
  </si>
  <si>
    <t>Commerce and housing credit............................................</t>
  </si>
  <si>
    <t>Community and regional development...............................</t>
  </si>
  <si>
    <t>Administration of justice..........................................................</t>
  </si>
  <si>
    <t>Income security...........................................................................</t>
  </si>
  <si>
    <t>General government....................................................................</t>
  </si>
  <si>
    <t>(1/)</t>
  </si>
  <si>
    <t xml:space="preserve"> 1/ Less than $500,000</t>
  </si>
  <si>
    <t xml:space="preserve"> 2/ FY 1996 data reflect FY 1996 Omnibus appropriations (Public Law 104-134). </t>
  </si>
  <si>
    <r>
      <t>NOTE:</t>
    </r>
    <r>
      <rPr>
        <sz val="8"/>
        <rFont val="Switzerland"/>
        <family val="0"/>
      </rPr>
      <t xml:space="preserve">       Data for 1990-95 are actual budget authority.  Data for 1996 are preliminary estimates, and data for 1997  </t>
    </r>
  </si>
  <si>
    <t xml:space="preserve">                   are proposed based on the fiscal year 1997 budget.</t>
  </si>
  <si>
    <r>
      <t>SOURCE</t>
    </r>
    <r>
      <rPr>
        <sz val="8"/>
        <rFont val="Switzerland"/>
        <family val="0"/>
      </rPr>
      <t>:  Agencies' submissions to Office of Management and Budget MAX Schedule C;</t>
    </r>
  </si>
  <si>
    <t xml:space="preserve">                  agency budget justification documents; supplemental data obtained from the agencies' budget offices;</t>
  </si>
  <si>
    <t xml:space="preserve">                  and conference report for FY 1996 Omnibus appropriations (Public Law 104-134). </t>
  </si>
  <si>
    <t xml:space="preserve">                 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</si>
</sst>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0_)"/>
    <numFmt numFmtId="166" formatCode="#,##0.0_);\(#,##0.0\)"/>
    <numFmt numFmtId="167" formatCode="0.0_)"/>
    <numFmt numFmtId="168" formatCode="\ 0"/>
    <numFmt numFmtId="169" formatCode="\ \ \ 0"/>
    <numFmt numFmtId="170" formatCode="#,##0.000_);\(#,##0.000\)"/>
  </numFmts>
  <fonts count="8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name val="Switzerland"/>
      <family val="0"/>
    </font>
    <font>
      <sz val="8"/>
      <name val="Switzerland"/>
      <family val="0"/>
    </font>
    <font>
      <b/>
      <sz val="8"/>
      <name val="Switzerland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3">
    <xf numFmtId="164" fontId="0" fillId="0" borderId="0" xfId="0" applyAlignment="1">
      <alignment/>
    </xf>
    <xf numFmtId="164" fontId="5" fillId="0" borderId="0" xfId="0" applyFont="1" applyAlignment="1" applyProtection="1">
      <alignment horizontal="centerContinuous"/>
      <protection/>
    </xf>
    <xf numFmtId="164" fontId="5" fillId="0" borderId="0" xfId="0" applyFont="1" applyAlignment="1">
      <alignment horizontal="centerContinuous"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5" fontId="6" fillId="0" borderId="0" xfId="0" applyNumberFormat="1" applyFont="1" applyAlignment="1" applyProtection="1">
      <alignment/>
      <protection/>
    </xf>
    <xf numFmtId="164" fontId="6" fillId="0" borderId="0" xfId="0" applyFont="1" applyAlignment="1">
      <alignment horizontal="centerContinuous"/>
    </xf>
    <xf numFmtId="5" fontId="6" fillId="0" borderId="0" xfId="0" applyNumberFormat="1" applyFont="1" applyAlignment="1" applyProtection="1">
      <alignment horizontal="centerContinuous"/>
      <protection/>
    </xf>
    <xf numFmtId="164" fontId="6" fillId="0" borderId="0" xfId="0" applyFont="1" applyAlignment="1" applyProtection="1">
      <alignment horizontal="fill"/>
      <protection/>
    </xf>
    <xf numFmtId="164" fontId="6" fillId="0" borderId="0" xfId="0" applyFont="1" applyAlignment="1" applyProtection="1">
      <alignment horizontal="right"/>
      <protection/>
    </xf>
    <xf numFmtId="164" fontId="6" fillId="0" borderId="1" xfId="0" applyFont="1" applyBorder="1" applyAlignment="1" applyProtection="1">
      <alignment horizontal="center" vertical="center" wrapText="1"/>
      <protection/>
    </xf>
    <xf numFmtId="164" fontId="6" fillId="0" borderId="2" xfId="0" applyFont="1" applyBorder="1" applyAlignment="1" applyProtection="1">
      <alignment horizontal="center" vertical="center" wrapText="1"/>
      <protection/>
    </xf>
    <xf numFmtId="164" fontId="6" fillId="0" borderId="0" xfId="0" applyFont="1" applyAlignment="1">
      <alignment vertical="center" wrapText="1"/>
    </xf>
    <xf numFmtId="164" fontId="6" fillId="0" borderId="0" xfId="0" applyFont="1" applyBorder="1" applyAlignment="1">
      <alignment/>
    </xf>
    <xf numFmtId="164" fontId="6" fillId="0" borderId="3" xfId="0" applyFont="1" applyBorder="1" applyAlignment="1" applyProtection="1">
      <alignment horizontal="fill"/>
      <protection/>
    </xf>
    <xf numFmtId="164" fontId="6" fillId="0" borderId="0" xfId="0" applyFont="1" applyBorder="1" applyAlignment="1" applyProtection="1">
      <alignment horizontal="left"/>
      <protection/>
    </xf>
    <xf numFmtId="37" fontId="6" fillId="0" borderId="3" xfId="0" applyNumberFormat="1" applyFont="1" applyBorder="1" applyAlignment="1" applyProtection="1">
      <alignment/>
      <protection/>
    </xf>
    <xf numFmtId="37" fontId="6" fillId="0" borderId="3" xfId="0" applyNumberFormat="1" applyFont="1" applyBorder="1" applyAlignment="1" applyProtection="1">
      <alignment horizontal="right"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3" xfId="0" applyFont="1" applyBorder="1" applyAlignment="1" applyProtection="1">
      <alignment horizontal="right"/>
      <protection/>
    </xf>
    <xf numFmtId="37" fontId="6" fillId="0" borderId="0" xfId="0" applyNumberFormat="1" applyFont="1" applyAlignment="1" applyProtection="1">
      <alignment/>
      <protection/>
    </xf>
    <xf numFmtId="164" fontId="6" fillId="0" borderId="3" xfId="0" applyFont="1" applyBorder="1" applyAlignment="1">
      <alignment/>
    </xf>
    <xf numFmtId="164" fontId="6" fillId="0" borderId="3" xfId="0" applyFont="1" applyBorder="1" applyAlignment="1" applyProtection="1">
      <alignment/>
      <protection/>
    </xf>
    <xf numFmtId="164" fontId="6" fillId="0" borderId="4" xfId="0" applyFont="1" applyBorder="1" applyAlignment="1" applyProtection="1">
      <alignment horizontal="left" vertical="top"/>
      <protection/>
    </xf>
    <xf numFmtId="37" fontId="6" fillId="0" borderId="5" xfId="0" applyNumberFormat="1" applyFont="1" applyBorder="1" applyAlignment="1" applyProtection="1">
      <alignment vertical="top"/>
      <protection/>
    </xf>
    <xf numFmtId="167" fontId="6" fillId="0" borderId="5" xfId="0" applyNumberFormat="1" applyFont="1" applyBorder="1" applyAlignment="1" applyProtection="1">
      <alignment horizontal="right" vertical="top"/>
      <protection/>
    </xf>
    <xf numFmtId="164" fontId="6" fillId="0" borderId="0" xfId="0" applyFont="1" applyAlignment="1">
      <alignment vertical="top"/>
    </xf>
    <xf numFmtId="164" fontId="6" fillId="0" borderId="0" xfId="0" applyFont="1" applyBorder="1" applyAlignment="1" applyProtection="1">
      <alignment horizontal="left" vertical="top"/>
      <protection/>
    </xf>
    <xf numFmtId="37" fontId="6" fillId="0" borderId="0" xfId="0" applyNumberFormat="1" applyFont="1" applyBorder="1" applyAlignment="1" applyProtection="1">
      <alignment vertical="top"/>
      <protection/>
    </xf>
    <xf numFmtId="167" fontId="6" fillId="0" borderId="0" xfId="0" applyNumberFormat="1" applyFont="1" applyBorder="1" applyAlignment="1" applyProtection="1">
      <alignment horizontal="right" vertical="top"/>
      <protection/>
    </xf>
    <xf numFmtId="37" fontId="6" fillId="0" borderId="0" xfId="0" applyNumberFormat="1" applyFont="1" applyBorder="1" applyAlignment="1" applyProtection="1">
      <alignment horizontal="right" vertical="top"/>
      <protection/>
    </xf>
    <xf numFmtId="164" fontId="6" fillId="0" borderId="0" xfId="0" applyFont="1" applyAlignment="1" applyProtection="1">
      <alignment horizontal="left"/>
      <protection/>
    </xf>
    <xf numFmtId="164" fontId="7" fillId="0" borderId="0" xfId="0" applyFont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39"/>
  <sheetViews>
    <sheetView showGridLines="0" tabSelected="1" workbookViewId="0" topLeftCell="A31">
      <selection activeCell="A35" sqref="A35"/>
    </sheetView>
  </sheetViews>
  <sheetFormatPr defaultColWidth="126.625" defaultRowHeight="12.75"/>
  <cols>
    <col min="1" max="1" width="24.25390625" style="4" customWidth="1"/>
    <col min="2" max="9" width="7.625" style="4" customWidth="1"/>
    <col min="10" max="16384" width="126.625" style="4" customWidth="1"/>
  </cols>
  <sheetData>
    <row r="1" spans="1:9" s="3" customFormat="1" ht="12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5:9" ht="11.25">
      <c r="E2" s="5"/>
      <c r="F2" s="5"/>
      <c r="G2" s="5"/>
      <c r="H2" s="5"/>
      <c r="I2" s="5"/>
    </row>
    <row r="3" spans="1:9" ht="12" customHeight="1">
      <c r="A3" s="6" t="s">
        <v>1</v>
      </c>
      <c r="B3" s="6"/>
      <c r="C3" s="6"/>
      <c r="D3" s="6"/>
      <c r="E3" s="7"/>
      <c r="F3" s="7"/>
      <c r="G3" s="7"/>
      <c r="H3" s="7"/>
      <c r="I3" s="7"/>
    </row>
    <row r="4" spans="1:9" ht="11.25">
      <c r="A4" s="8"/>
      <c r="B4" s="8"/>
      <c r="C4" s="8"/>
      <c r="D4" s="8"/>
      <c r="E4" s="8"/>
      <c r="F4" s="8"/>
      <c r="G4" s="8"/>
      <c r="H4" s="8"/>
      <c r="I4" s="9" t="s">
        <v>2</v>
      </c>
    </row>
    <row r="5" spans="1:9" s="12" customFormat="1" ht="22.5" customHeight="1">
      <c r="A5" s="10" t="s">
        <v>3</v>
      </c>
      <c r="B5" s="10">
        <v>1990</v>
      </c>
      <c r="C5" s="10">
        <v>1991</v>
      </c>
      <c r="D5" s="10">
        <v>1992</v>
      </c>
      <c r="E5" s="10">
        <v>1993</v>
      </c>
      <c r="F5" s="10">
        <v>1994</v>
      </c>
      <c r="G5" s="10">
        <v>1995</v>
      </c>
      <c r="H5" s="10" t="s">
        <v>4</v>
      </c>
      <c r="I5" s="11">
        <v>1997</v>
      </c>
    </row>
    <row r="6" spans="1:9" ht="11.25">
      <c r="A6" s="13"/>
      <c r="B6" s="14"/>
      <c r="C6" s="14"/>
      <c r="D6" s="14"/>
      <c r="E6" s="14"/>
      <c r="F6" s="14"/>
      <c r="G6" s="14"/>
      <c r="H6" s="14"/>
      <c r="I6" s="14"/>
    </row>
    <row r="7" spans="1:11" ht="11.25">
      <c r="A7" s="15" t="s">
        <v>5</v>
      </c>
      <c r="B7" s="16">
        <v>63781</v>
      </c>
      <c r="C7" s="16">
        <v>65898</v>
      </c>
      <c r="D7" s="16">
        <v>68397.6</v>
      </c>
      <c r="E7" s="16">
        <f>SUM(E9:E28)</f>
        <v>69884.15800000001</v>
      </c>
      <c r="F7" s="16">
        <f>SUM(F9:F28)</f>
        <v>68330.683</v>
      </c>
      <c r="G7" s="16">
        <v>68791.21910516771</v>
      </c>
      <c r="H7" s="16">
        <v>69069.31760000001</v>
      </c>
      <c r="I7" s="17">
        <v>69916.47600000001</v>
      </c>
      <c r="J7" s="18"/>
      <c r="K7" s="18"/>
    </row>
    <row r="8" spans="1:11" ht="11.25">
      <c r="A8" s="13"/>
      <c r="B8" s="14"/>
      <c r="C8" s="14"/>
      <c r="D8" s="14"/>
      <c r="E8" s="14"/>
      <c r="F8" s="14"/>
      <c r="G8" s="14"/>
      <c r="H8" s="14"/>
      <c r="I8" s="19"/>
      <c r="J8" s="5"/>
      <c r="K8" s="5"/>
    </row>
    <row r="9" spans="1:9" ht="11.25">
      <c r="A9" s="15" t="s">
        <v>6</v>
      </c>
      <c r="B9" s="16">
        <v>39925</v>
      </c>
      <c r="C9" s="16">
        <v>39328</v>
      </c>
      <c r="D9" s="16">
        <v>40060.6</v>
      </c>
      <c r="E9" s="16">
        <v>41248.99</v>
      </c>
      <c r="F9" s="16">
        <v>37764.219</v>
      </c>
      <c r="G9" s="16">
        <v>37203.7855</v>
      </c>
      <c r="H9" s="16">
        <v>37790.550599999995</v>
      </c>
      <c r="I9" s="16">
        <v>37477.133</v>
      </c>
    </row>
    <row r="10" spans="1:9" ht="11.25">
      <c r="A10" s="15" t="s">
        <v>7</v>
      </c>
      <c r="B10" s="16">
        <v>8308</v>
      </c>
      <c r="C10" s="16">
        <v>9226</v>
      </c>
      <c r="D10" s="16">
        <v>10055</v>
      </c>
      <c r="E10" s="16">
        <v>10279.797</v>
      </c>
      <c r="F10" s="16">
        <v>10992.972</v>
      </c>
      <c r="G10" s="16">
        <v>11407.326000000001</v>
      </c>
      <c r="H10" s="16">
        <v>11901.792</v>
      </c>
      <c r="I10" s="16">
        <v>12165.311000000002</v>
      </c>
    </row>
    <row r="11" spans="1:11" ht="11.25">
      <c r="A11" s="15" t="s">
        <v>8</v>
      </c>
      <c r="B11" s="16">
        <v>5765</v>
      </c>
      <c r="C11" s="16">
        <v>6510.5</v>
      </c>
      <c r="D11" s="16">
        <v>6744</v>
      </c>
      <c r="E11" s="16">
        <v>6987.976</v>
      </c>
      <c r="F11" s="16">
        <v>7414.199</v>
      </c>
      <c r="G11" s="16">
        <v>7916.081999999999</v>
      </c>
      <c r="H11" s="16">
        <v>7871.012999999999</v>
      </c>
      <c r="I11" s="16">
        <v>8165.789</v>
      </c>
      <c r="J11" s="20"/>
      <c r="K11" s="20"/>
    </row>
    <row r="12" spans="1:11" ht="11.25">
      <c r="A12" s="15" t="s">
        <v>9</v>
      </c>
      <c r="B12" s="16">
        <v>2726</v>
      </c>
      <c r="C12" s="16">
        <v>2953</v>
      </c>
      <c r="D12" s="16">
        <v>3153.4</v>
      </c>
      <c r="E12" s="16">
        <v>2676.771</v>
      </c>
      <c r="F12" s="16">
        <v>2872.745</v>
      </c>
      <c r="G12" s="16">
        <v>2843.832</v>
      </c>
      <c r="H12" s="16">
        <v>2504.06</v>
      </c>
      <c r="I12" s="16">
        <v>2555.2590000000005</v>
      </c>
      <c r="J12" s="5"/>
      <c r="K12" s="5"/>
    </row>
    <row r="13" spans="1:9" ht="11.25">
      <c r="A13" s="15" t="s">
        <v>10</v>
      </c>
      <c r="B13" s="16">
        <v>2410</v>
      </c>
      <c r="C13" s="16">
        <v>2634.6</v>
      </c>
      <c r="D13" s="16">
        <v>2659</v>
      </c>
      <c r="E13" s="16">
        <v>2690.621</v>
      </c>
      <c r="F13" s="16">
        <v>2711.502</v>
      </c>
      <c r="G13" s="16">
        <v>2793.5066051677013</v>
      </c>
      <c r="H13" s="16">
        <v>2861.907</v>
      </c>
      <c r="I13" s="16">
        <v>2984.027</v>
      </c>
    </row>
    <row r="14" spans="1:9" ht="11.25">
      <c r="A14" s="15"/>
      <c r="B14" s="16"/>
      <c r="C14" s="16"/>
      <c r="D14" s="16"/>
      <c r="E14" s="16"/>
      <c r="F14" s="16"/>
      <c r="G14" s="16"/>
      <c r="H14" s="16"/>
      <c r="I14" s="17"/>
    </row>
    <row r="15" spans="1:9" ht="11.25">
      <c r="A15" s="15" t="s">
        <v>11</v>
      </c>
      <c r="B15" s="16">
        <v>1386</v>
      </c>
      <c r="C15" s="16">
        <v>1581.7</v>
      </c>
      <c r="D15" s="16">
        <v>1688</v>
      </c>
      <c r="E15" s="16">
        <v>1801.527</v>
      </c>
      <c r="F15" s="16">
        <v>2062.122</v>
      </c>
      <c r="G15" s="16">
        <v>1988.4569999999999</v>
      </c>
      <c r="H15" s="16">
        <v>1876.656</v>
      </c>
      <c r="I15" s="16">
        <v>1959.265</v>
      </c>
    </row>
    <row r="16" spans="1:11" ht="11.25">
      <c r="A16" s="15" t="s">
        <v>12</v>
      </c>
      <c r="B16" s="16">
        <v>1045</v>
      </c>
      <c r="C16" s="16">
        <v>1230.8</v>
      </c>
      <c r="D16" s="16">
        <v>1523</v>
      </c>
      <c r="E16" s="16">
        <v>1703.418</v>
      </c>
      <c r="F16" s="16">
        <v>1888.474</v>
      </c>
      <c r="G16" s="16">
        <v>1833.4560000000001</v>
      </c>
      <c r="H16" s="16">
        <v>1752.063</v>
      </c>
      <c r="I16" s="16">
        <v>1857.475</v>
      </c>
      <c r="J16" s="20"/>
      <c r="K16" s="20"/>
    </row>
    <row r="17" spans="1:9" ht="11.25">
      <c r="A17" s="15" t="s">
        <v>13</v>
      </c>
      <c r="B17" s="16">
        <v>950</v>
      </c>
      <c r="C17" s="16">
        <v>1051.8</v>
      </c>
      <c r="D17" s="16">
        <v>1155</v>
      </c>
      <c r="E17" s="16">
        <v>1151.922</v>
      </c>
      <c r="F17" s="16">
        <v>1193.409</v>
      </c>
      <c r="G17" s="16">
        <v>1193.662</v>
      </c>
      <c r="H17" s="16">
        <v>1177.547</v>
      </c>
      <c r="I17" s="16">
        <v>1192.488</v>
      </c>
    </row>
    <row r="18" spans="1:9" ht="11.25">
      <c r="A18" s="15" t="s">
        <v>14</v>
      </c>
      <c r="B18" s="21"/>
      <c r="C18" s="21"/>
      <c r="D18" s="21"/>
      <c r="E18" s="16"/>
      <c r="F18" s="16"/>
      <c r="G18" s="16"/>
      <c r="H18" s="16"/>
      <c r="I18" s="16"/>
    </row>
    <row r="19" spans="1:9" ht="11.25">
      <c r="A19" s="15" t="s">
        <v>15</v>
      </c>
      <c r="B19" s="16">
        <v>374</v>
      </c>
      <c r="C19" s="16">
        <v>433</v>
      </c>
      <c r="D19" s="16">
        <v>365</v>
      </c>
      <c r="E19" s="16">
        <v>348.189</v>
      </c>
      <c r="F19" s="16">
        <v>373.093</v>
      </c>
      <c r="G19" s="16">
        <v>369</v>
      </c>
      <c r="H19" s="16">
        <v>316</v>
      </c>
      <c r="I19" s="16">
        <v>387</v>
      </c>
    </row>
    <row r="20" spans="1:9" ht="11.25">
      <c r="A20" s="15"/>
      <c r="B20" s="16"/>
      <c r="C20" s="16"/>
      <c r="D20" s="16"/>
      <c r="E20" s="16"/>
      <c r="F20" s="16"/>
      <c r="G20" s="16"/>
      <c r="H20" s="16"/>
      <c r="I20" s="17"/>
    </row>
    <row r="21" spans="1:9" ht="11.25">
      <c r="A21" s="15" t="s">
        <v>16</v>
      </c>
      <c r="B21" s="16">
        <v>375</v>
      </c>
      <c r="C21" s="16">
        <v>378</v>
      </c>
      <c r="D21" s="16">
        <v>371</v>
      </c>
      <c r="E21" s="16">
        <v>382.23900000000003</v>
      </c>
      <c r="F21" s="16">
        <v>254.2</v>
      </c>
      <c r="G21" s="16">
        <v>287</v>
      </c>
      <c r="H21" s="16">
        <v>197</v>
      </c>
      <c r="I21" s="16">
        <v>203</v>
      </c>
    </row>
    <row r="22" spans="1:9" ht="11.25">
      <c r="A22" s="15" t="s">
        <v>17</v>
      </c>
      <c r="B22" s="16">
        <v>216</v>
      </c>
      <c r="C22" s="16">
        <v>219.4</v>
      </c>
      <c r="D22" s="16">
        <v>245</v>
      </c>
      <c r="E22" s="16">
        <v>250.384</v>
      </c>
      <c r="F22" s="16">
        <v>264.846</v>
      </c>
      <c r="G22" s="16">
        <v>257</v>
      </c>
      <c r="H22" s="16">
        <v>263</v>
      </c>
      <c r="I22" s="16">
        <v>262</v>
      </c>
    </row>
    <row r="23" spans="1:9" ht="11.25">
      <c r="A23" s="15" t="s">
        <v>18</v>
      </c>
      <c r="B23" s="16">
        <v>140</v>
      </c>
      <c r="C23" s="16">
        <v>178.4</v>
      </c>
      <c r="D23" s="22">
        <v>192</v>
      </c>
      <c r="E23" s="16">
        <v>219.613</v>
      </c>
      <c r="F23" s="16">
        <v>380.116</v>
      </c>
      <c r="G23" s="16">
        <v>525.213</v>
      </c>
      <c r="H23" s="16">
        <v>426.22900000000004</v>
      </c>
      <c r="I23" s="16">
        <v>552.229</v>
      </c>
    </row>
    <row r="24" spans="1:9" ht="11.25">
      <c r="A24" s="15" t="s">
        <v>19</v>
      </c>
      <c r="B24" s="16">
        <v>67</v>
      </c>
      <c r="C24" s="16">
        <v>88.2</v>
      </c>
      <c r="D24" s="16">
        <v>95</v>
      </c>
      <c r="E24" s="16">
        <v>57.391</v>
      </c>
      <c r="F24" s="16">
        <v>67.5</v>
      </c>
      <c r="G24" s="16">
        <v>69.899</v>
      </c>
      <c r="H24" s="16">
        <v>51.5</v>
      </c>
      <c r="I24" s="16">
        <v>63.5</v>
      </c>
    </row>
    <row r="25" spans="1:9" ht="11.25">
      <c r="A25" s="15" t="s">
        <v>20</v>
      </c>
      <c r="B25" s="16">
        <v>44</v>
      </c>
      <c r="C25" s="16">
        <v>51</v>
      </c>
      <c r="D25" s="16">
        <v>50.6</v>
      </c>
      <c r="E25" s="16">
        <v>48.905</v>
      </c>
      <c r="F25" s="16">
        <v>45.788</v>
      </c>
      <c r="G25" s="16">
        <v>59</v>
      </c>
      <c r="H25" s="16">
        <v>53</v>
      </c>
      <c r="I25" s="16">
        <v>66</v>
      </c>
    </row>
    <row r="26" spans="1:9" ht="11.25">
      <c r="A26" s="15"/>
      <c r="B26" s="16"/>
      <c r="C26" s="16"/>
      <c r="D26" s="16"/>
      <c r="E26" s="16"/>
      <c r="F26" s="16"/>
      <c r="G26" s="16"/>
      <c r="H26" s="16"/>
      <c r="I26" s="16"/>
    </row>
    <row r="27" spans="1:9" ht="11.25">
      <c r="A27" s="15" t="s">
        <v>21</v>
      </c>
      <c r="B27" s="16">
        <v>33</v>
      </c>
      <c r="C27" s="16">
        <v>29.9</v>
      </c>
      <c r="D27" s="16">
        <v>37</v>
      </c>
      <c r="E27" s="16">
        <v>36.415</v>
      </c>
      <c r="F27" s="16">
        <v>45.498</v>
      </c>
      <c r="G27" s="16">
        <v>43</v>
      </c>
      <c r="H27" s="16">
        <v>24</v>
      </c>
      <c r="I27" s="16">
        <v>24</v>
      </c>
    </row>
    <row r="28" spans="1:9" s="26" customFormat="1" ht="22.5" customHeight="1">
      <c r="A28" s="23" t="s">
        <v>22</v>
      </c>
      <c r="B28" s="24">
        <v>17</v>
      </c>
      <c r="C28" s="24">
        <v>3.5</v>
      </c>
      <c r="D28" s="24">
        <v>4</v>
      </c>
      <c r="E28" s="25" t="s">
        <v>23</v>
      </c>
      <c r="F28" s="24">
        <v>0</v>
      </c>
      <c r="G28" s="24">
        <v>1</v>
      </c>
      <c r="H28" s="24">
        <v>3</v>
      </c>
      <c r="I28" s="24">
        <v>2</v>
      </c>
    </row>
    <row r="29" spans="1:9" s="26" customFormat="1" ht="11.25" customHeight="1">
      <c r="A29" s="27"/>
      <c r="B29" s="28"/>
      <c r="C29" s="28"/>
      <c r="D29" s="28"/>
      <c r="E29" s="29"/>
      <c r="F29" s="28"/>
      <c r="G29" s="28"/>
      <c r="H29" s="28"/>
      <c r="I29" s="30"/>
    </row>
    <row r="30" ht="11.25">
      <c r="A30" s="31" t="s">
        <v>24</v>
      </c>
    </row>
    <row r="31" ht="11.25">
      <c r="A31" s="31" t="s">
        <v>25</v>
      </c>
    </row>
    <row r="33" ht="11.25">
      <c r="A33" s="32" t="s">
        <v>26</v>
      </c>
    </row>
    <row r="34" ht="11.25">
      <c r="A34" s="31" t="s">
        <v>27</v>
      </c>
    </row>
    <row r="35" ht="11.25">
      <c r="A35" s="31"/>
    </row>
    <row r="36" ht="11.25">
      <c r="A36" s="32" t="s">
        <v>28</v>
      </c>
    </row>
    <row r="37" ht="11.25" customHeight="1">
      <c r="A37" s="31" t="s">
        <v>29</v>
      </c>
    </row>
    <row r="38" spans="1:9" ht="11.25" customHeight="1">
      <c r="A38" s="31" t="s">
        <v>30</v>
      </c>
      <c r="B38"/>
      <c r="C38"/>
      <c r="D38"/>
      <c r="E38"/>
      <c r="F38"/>
      <c r="G38"/>
      <c r="H38"/>
      <c r="I38"/>
    </row>
    <row r="39" ht="11.25">
      <c r="A39" s="31" t="s">
        <v>31</v>
      </c>
    </row>
  </sheetData>
  <printOptions horizontalCentered="1"/>
  <pageMargins left="0.5" right="0.5" top="1" bottom="1" header="0.5" footer="0.5"/>
  <pageSetup firstPageNumber="48" useFirstPageNumber="1" orientation="portrait" r:id="rId1"/>
  <headerFooter alignWithMargins="0">
    <oddFooter>&amp;R&amp;"Times New Roman,Italic"&amp;11Federal R&amp;&amp;D Funding by Budget Function: Fiscal Years 1995-97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 Koizumi</dc:creator>
  <cp:keywords/>
  <dc:description/>
  <cp:lastModifiedBy>nsfuser</cp:lastModifiedBy>
  <dcterms:created xsi:type="dcterms:W3CDTF">2008-06-24T21:23:58Z</dcterms:created>
  <dcterms:modified xsi:type="dcterms:W3CDTF">2008-06-24T21:23:58Z</dcterms:modified>
  <cp:category/>
  <cp:version/>
  <cp:contentType/>
  <cp:contentStatus/>
</cp:coreProperties>
</file>