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0"/>
  </bookViews>
  <sheets>
    <sheet name="All Yrs Lin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<sst xmlns="http://schemas.openxmlformats.org/spreadsheetml/2006/main" count="16" uniqueCount="16">
  <si>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NSF By Account</t>
  </si>
  <si>
    <t>(Actual Dollars in Millions - Current Dollars)</t>
  </si>
  <si>
    <t>Fiscal Year</t>
  </si>
  <si>
    <t>Research &amp; Related Activities</t>
  </si>
  <si>
    <t>Education &amp; Human Resources</t>
  </si>
  <si>
    <t>Academic Research Infrastructure</t>
  </si>
  <si>
    <t>Major Research Equipment &amp; Facilities Construction</t>
  </si>
  <si>
    <t>Salaries &amp; Expenses</t>
  </si>
  <si>
    <t>Office of Inspector General</t>
  </si>
  <si>
    <t>National Science Board</t>
  </si>
  <si>
    <t>NSF</t>
  </si>
  <si>
    <t>00</t>
  </si>
  <si>
    <t>01</t>
  </si>
  <si>
    <t>02</t>
  </si>
  <si>
    <t>2004 Estimate</t>
  </si>
  <si>
    <t>2005 Request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</si>
</sst>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7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6" xfId="0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 applyProtection="1">
      <alignment horizontal="right"/>
      <protection/>
    </xf>
    <xf numFmtId="0" fontId="2" fillId="0" borderId="6" xfId="0" applyFont="1" applyBorder="1" applyAlignment="1">
      <alignment horizontal="right"/>
    </xf>
    <xf numFmtId="164" fontId="2" fillId="0" borderId="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0" fontId="2" fillId="0" borderId="8" xfId="0" applyFont="1" applyBorder="1" applyAlignment="1">
      <alignment horizontal="right"/>
    </xf>
    <xf numFmtId="164" fontId="2" fillId="0" borderId="9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NSF Complete Budget History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 Millions of Current Dollars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35"/>
          <c:w val="0.976"/>
          <c:h val="0.85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Sheet1!$A$5:$A$59</c:f>
              <c:strCache>
                <c:ptCount val="55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54</c:v>
                </c:pt>
                <c:pt idx="4">
                  <c:v>55</c:v>
                </c:pt>
                <c:pt idx="5">
                  <c:v>56</c:v>
                </c:pt>
                <c:pt idx="6">
                  <c:v>57</c:v>
                </c:pt>
                <c:pt idx="7">
                  <c:v>58</c:v>
                </c:pt>
                <c:pt idx="8">
                  <c:v>59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63</c:v>
                </c:pt>
                <c:pt idx="13">
                  <c:v>64</c:v>
                </c:pt>
                <c:pt idx="14">
                  <c:v>65</c:v>
                </c:pt>
                <c:pt idx="15">
                  <c:v>66</c:v>
                </c:pt>
                <c:pt idx="16">
                  <c:v>67</c:v>
                </c:pt>
                <c:pt idx="17">
                  <c:v>68</c:v>
                </c:pt>
                <c:pt idx="18">
                  <c:v>69</c:v>
                </c:pt>
                <c:pt idx="19">
                  <c:v>70</c:v>
                </c:pt>
                <c:pt idx="20">
                  <c:v>71</c:v>
                </c:pt>
                <c:pt idx="21">
                  <c:v>72</c:v>
                </c:pt>
                <c:pt idx="22">
                  <c:v>73</c:v>
                </c:pt>
                <c:pt idx="23">
                  <c:v>74</c:v>
                </c:pt>
                <c:pt idx="24">
                  <c:v>75</c:v>
                </c:pt>
                <c:pt idx="25">
                  <c:v>76</c:v>
                </c:pt>
                <c:pt idx="26">
                  <c:v>77</c:v>
                </c:pt>
                <c:pt idx="27">
                  <c:v>78</c:v>
                </c:pt>
                <c:pt idx="28">
                  <c:v>79</c:v>
                </c:pt>
                <c:pt idx="29">
                  <c:v>80</c:v>
                </c:pt>
                <c:pt idx="30">
                  <c:v>81</c:v>
                </c:pt>
                <c:pt idx="31">
                  <c:v>82</c:v>
                </c:pt>
                <c:pt idx="32">
                  <c:v>83</c:v>
                </c:pt>
                <c:pt idx="33">
                  <c:v>84</c:v>
                </c:pt>
                <c:pt idx="34">
                  <c:v>85</c:v>
                </c:pt>
                <c:pt idx="35">
                  <c:v>86</c:v>
                </c:pt>
                <c:pt idx="36">
                  <c:v>87</c:v>
                </c:pt>
                <c:pt idx="37">
                  <c:v>88</c:v>
                </c:pt>
                <c:pt idx="38">
                  <c:v>89</c:v>
                </c:pt>
                <c:pt idx="39">
                  <c:v>90</c:v>
                </c:pt>
                <c:pt idx="40">
                  <c:v>91</c:v>
                </c:pt>
                <c:pt idx="41">
                  <c:v>92</c:v>
                </c:pt>
                <c:pt idx="42">
                  <c:v>93</c:v>
                </c:pt>
                <c:pt idx="43">
                  <c:v>94</c:v>
                </c:pt>
                <c:pt idx="44">
                  <c:v>95</c:v>
                </c:pt>
                <c:pt idx="45">
                  <c:v>96</c:v>
                </c:pt>
                <c:pt idx="46">
                  <c:v>97</c:v>
                </c:pt>
                <c:pt idx="47">
                  <c:v>98</c:v>
                </c:pt>
                <c:pt idx="48">
                  <c:v>99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2003</c:v>
                </c:pt>
                <c:pt idx="53">
                  <c:v>2004 Estimate</c:v>
                </c:pt>
                <c:pt idx="54">
                  <c:v>2005 Request</c:v>
                </c:pt>
              </c:strCache>
            </c:strRef>
          </c:cat>
          <c:val>
            <c:numRef>
              <c:f>Sheet1!$I$5:$I$59</c:f>
              <c:numCache>
                <c:ptCount val="55"/>
                <c:pt idx="0">
                  <c:v>0.151</c:v>
                </c:pt>
                <c:pt idx="1">
                  <c:v>3.474</c:v>
                </c:pt>
                <c:pt idx="2">
                  <c:v>4.426</c:v>
                </c:pt>
                <c:pt idx="3">
                  <c:v>7.9559999999999995</c:v>
                </c:pt>
                <c:pt idx="4">
                  <c:v>12.485</c:v>
                </c:pt>
                <c:pt idx="5">
                  <c:v>15.989999999999998</c:v>
                </c:pt>
                <c:pt idx="6">
                  <c:v>38.631</c:v>
                </c:pt>
                <c:pt idx="7">
                  <c:v>49.51199999999999</c:v>
                </c:pt>
                <c:pt idx="8">
                  <c:v>132.882</c:v>
                </c:pt>
                <c:pt idx="9">
                  <c:v>158.598</c:v>
                </c:pt>
                <c:pt idx="10">
                  <c:v>174.98499999999999</c:v>
                </c:pt>
                <c:pt idx="11">
                  <c:v>260.822</c:v>
                </c:pt>
                <c:pt idx="12">
                  <c:v>320.751</c:v>
                </c:pt>
                <c:pt idx="13">
                  <c:v>354.582</c:v>
                </c:pt>
                <c:pt idx="14">
                  <c:v>415.965</c:v>
                </c:pt>
                <c:pt idx="15">
                  <c:v>466.024</c:v>
                </c:pt>
                <c:pt idx="16">
                  <c:v>465.103</c:v>
                </c:pt>
                <c:pt idx="17">
                  <c:v>500.28799999999995</c:v>
                </c:pt>
                <c:pt idx="18">
                  <c:v>432.5</c:v>
                </c:pt>
                <c:pt idx="19">
                  <c:v>462.49399999999997</c:v>
                </c:pt>
                <c:pt idx="20">
                  <c:v>496.135</c:v>
                </c:pt>
                <c:pt idx="21">
                  <c:v>600.721</c:v>
                </c:pt>
                <c:pt idx="22">
                  <c:v>610.265</c:v>
                </c:pt>
                <c:pt idx="23">
                  <c:v>645.654</c:v>
                </c:pt>
                <c:pt idx="24">
                  <c:v>693.126</c:v>
                </c:pt>
                <c:pt idx="25">
                  <c:v>724.421</c:v>
                </c:pt>
                <c:pt idx="26">
                  <c:v>791.77</c:v>
                </c:pt>
                <c:pt idx="27">
                  <c:v>857.2510000000001</c:v>
                </c:pt>
                <c:pt idx="28">
                  <c:v>926.932</c:v>
                </c:pt>
                <c:pt idx="29">
                  <c:v>975.1320000000001</c:v>
                </c:pt>
                <c:pt idx="30">
                  <c:v>1035.27</c:v>
                </c:pt>
                <c:pt idx="31">
                  <c:v>999.135</c:v>
                </c:pt>
                <c:pt idx="32">
                  <c:v>1101.694</c:v>
                </c:pt>
                <c:pt idx="33">
                  <c:v>1306.917</c:v>
                </c:pt>
                <c:pt idx="34">
                  <c:v>1507.069</c:v>
                </c:pt>
                <c:pt idx="35">
                  <c:v>1493.1660000000002</c:v>
                </c:pt>
                <c:pt idx="36">
                  <c:v>1627.618</c:v>
                </c:pt>
                <c:pt idx="37">
                  <c:v>1722.5659999999998</c:v>
                </c:pt>
                <c:pt idx="38">
                  <c:v>1885.877</c:v>
                </c:pt>
                <c:pt idx="39">
                  <c:v>2026.0569999999998</c:v>
                </c:pt>
                <c:pt idx="40">
                  <c:v>2343.489</c:v>
                </c:pt>
                <c:pt idx="41">
                  <c:v>2547.128</c:v>
                </c:pt>
                <c:pt idx="42">
                  <c:v>2749.726</c:v>
                </c:pt>
                <c:pt idx="43">
                  <c:v>2987.214</c:v>
                </c:pt>
                <c:pt idx="44">
                  <c:v>3270.2740000000003</c:v>
                </c:pt>
                <c:pt idx="45">
                  <c:v>3206.3250000000003</c:v>
                </c:pt>
                <c:pt idx="46">
                  <c:v>3298.8199999999997</c:v>
                </c:pt>
                <c:pt idx="47">
                  <c:v>3425.7290000000003</c:v>
                </c:pt>
                <c:pt idx="48">
                  <c:v>3690.283</c:v>
                </c:pt>
                <c:pt idx="49">
                  <c:v>3923.364</c:v>
                </c:pt>
                <c:pt idx="50">
                  <c:v>4459.87</c:v>
                </c:pt>
                <c:pt idx="51">
                  <c:v>4774.06</c:v>
                </c:pt>
                <c:pt idx="52">
                  <c:v>5369.339999999999</c:v>
                </c:pt>
                <c:pt idx="53">
                  <c:v>5577.83</c:v>
                </c:pt>
                <c:pt idx="54">
                  <c:v>5745</c:v>
                </c:pt>
              </c:numCache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19807"/>
        <c:crosses val="autoZero"/>
        <c:auto val="1"/>
        <c:lblOffset val="100"/>
        <c:noMultiLvlLbl val="0"/>
      </c:catAx>
      <c:valAx>
        <c:axId val="39019807"/>
        <c:scaling>
          <c:orientation val="minMax"/>
          <c:max val="6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3355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48">
      <selection activeCell="A5" sqref="A5"/>
    </sheetView>
  </sheetViews>
  <sheetFormatPr defaultColWidth="9.140625" defaultRowHeight="12.75"/>
  <cols>
    <col min="1" max="1" width="16.140625" style="3" customWidth="1"/>
    <col min="2" max="2" width="10.00390625" style="3" customWidth="1"/>
    <col min="3" max="4" width="13.00390625" style="3" customWidth="1"/>
    <col min="5" max="5" width="11.7109375" style="3" customWidth="1"/>
    <col min="6" max="6" width="10.8515625" style="3" customWidth="1"/>
    <col min="7" max="9" width="8.7109375" style="3" customWidth="1"/>
    <col min="10" max="10" width="5.00390625" style="3" customWidth="1"/>
    <col min="11" max="16384" width="9.140625" style="3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</row>
    <row r="3" ht="12.75">
      <c r="J3" s="2"/>
    </row>
    <row r="4" spans="1:10" s="8" customFormat="1" ht="63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5" t="s">
        <v>10</v>
      </c>
      <c r="J4" s="7"/>
    </row>
    <row r="5" spans="1:10" ht="12.75">
      <c r="A5" s="9">
        <v>51</v>
      </c>
      <c r="B5" s="10">
        <v>0.026</v>
      </c>
      <c r="C5" s="11">
        <v>0</v>
      </c>
      <c r="D5" s="11">
        <v>0</v>
      </c>
      <c r="E5" s="11"/>
      <c r="F5" s="11">
        <v>0.125</v>
      </c>
      <c r="G5" s="11">
        <v>0</v>
      </c>
      <c r="H5" s="11"/>
      <c r="I5" s="12">
        <f aca="true" t="shared" si="0" ref="I5:I56">SUM(B5:G5)</f>
        <v>0.151</v>
      </c>
      <c r="J5" s="13"/>
    </row>
    <row r="6" spans="1:10" ht="12.75">
      <c r="A6" s="14">
        <v>52</v>
      </c>
      <c r="B6" s="15">
        <v>1.403</v>
      </c>
      <c r="C6" s="16">
        <v>1.54</v>
      </c>
      <c r="D6" s="16">
        <v>0</v>
      </c>
      <c r="E6" s="16"/>
      <c r="F6" s="16">
        <v>0.531</v>
      </c>
      <c r="G6" s="16">
        <v>0</v>
      </c>
      <c r="H6" s="16"/>
      <c r="I6" s="17">
        <f t="shared" si="0"/>
        <v>3.474</v>
      </c>
      <c r="J6" s="13"/>
    </row>
    <row r="7" spans="1:10" ht="12.75">
      <c r="A7" s="14">
        <v>53</v>
      </c>
      <c r="B7" s="15">
        <v>2.14</v>
      </c>
      <c r="C7" s="16">
        <v>1.41</v>
      </c>
      <c r="D7" s="16">
        <v>0</v>
      </c>
      <c r="E7" s="16"/>
      <c r="F7" s="16">
        <v>0.876</v>
      </c>
      <c r="G7" s="16">
        <v>0</v>
      </c>
      <c r="H7" s="16"/>
      <c r="I7" s="17">
        <f t="shared" si="0"/>
        <v>4.426</v>
      </c>
      <c r="J7" s="13"/>
    </row>
    <row r="8" spans="1:10" ht="12.75">
      <c r="A8" s="14">
        <v>54</v>
      </c>
      <c r="B8" s="15">
        <v>4.52</v>
      </c>
      <c r="C8" s="16">
        <v>1.89</v>
      </c>
      <c r="D8" s="16">
        <v>0</v>
      </c>
      <c r="E8" s="16"/>
      <c r="F8" s="16">
        <v>1.546</v>
      </c>
      <c r="G8" s="16">
        <v>0</v>
      </c>
      <c r="H8" s="16"/>
      <c r="I8" s="17">
        <f t="shared" si="0"/>
        <v>7.9559999999999995</v>
      </c>
      <c r="J8" s="13"/>
    </row>
    <row r="9" spans="1:10" ht="12.75">
      <c r="A9" s="14">
        <v>55</v>
      </c>
      <c r="B9" s="15">
        <v>8.86</v>
      </c>
      <c r="C9" s="16">
        <v>2.08</v>
      </c>
      <c r="D9" s="16">
        <v>0</v>
      </c>
      <c r="E9" s="16"/>
      <c r="F9" s="16">
        <v>1.545</v>
      </c>
      <c r="G9" s="16">
        <v>0</v>
      </c>
      <c r="H9" s="16"/>
      <c r="I9" s="17">
        <f t="shared" si="0"/>
        <v>12.485</v>
      </c>
      <c r="J9" s="13"/>
    </row>
    <row r="10" spans="1:10" ht="12.75">
      <c r="A10" s="14">
        <v>56</v>
      </c>
      <c r="B10" s="15">
        <v>10.79</v>
      </c>
      <c r="C10" s="16">
        <v>3.52</v>
      </c>
      <c r="D10" s="16">
        <v>0</v>
      </c>
      <c r="E10" s="16"/>
      <c r="F10" s="16">
        <v>1.68</v>
      </c>
      <c r="G10" s="16">
        <v>0</v>
      </c>
      <c r="H10" s="16"/>
      <c r="I10" s="17">
        <f t="shared" si="0"/>
        <v>15.989999999999998</v>
      </c>
      <c r="J10" s="13"/>
    </row>
    <row r="11" spans="1:10" ht="12.75">
      <c r="A11" s="14">
        <v>57</v>
      </c>
      <c r="B11" s="15">
        <v>21.98</v>
      </c>
      <c r="C11" s="16">
        <v>14.3</v>
      </c>
      <c r="D11" s="16">
        <v>0</v>
      </c>
      <c r="E11" s="16"/>
      <c r="F11" s="16">
        <v>2.351</v>
      </c>
      <c r="G11" s="16">
        <v>0</v>
      </c>
      <c r="H11" s="16"/>
      <c r="I11" s="17">
        <f t="shared" si="0"/>
        <v>38.631</v>
      </c>
      <c r="J11" s="13"/>
    </row>
    <row r="12" spans="1:10" ht="12.75">
      <c r="A12" s="14">
        <v>58</v>
      </c>
      <c r="B12" s="15">
        <v>27.374</v>
      </c>
      <c r="C12" s="16">
        <v>19.205</v>
      </c>
      <c r="D12" s="16">
        <v>0</v>
      </c>
      <c r="E12" s="16"/>
      <c r="F12" s="16">
        <v>2.933</v>
      </c>
      <c r="G12" s="16">
        <v>0</v>
      </c>
      <c r="H12" s="16"/>
      <c r="I12" s="17">
        <f t="shared" si="0"/>
        <v>49.51199999999999</v>
      </c>
      <c r="J12" s="13"/>
    </row>
    <row r="13" spans="1:10" ht="12.75">
      <c r="A13" s="14">
        <v>59</v>
      </c>
      <c r="B13" s="15">
        <v>66.33200000000001</v>
      </c>
      <c r="C13" s="16">
        <v>61.29</v>
      </c>
      <c r="D13" s="16">
        <v>0</v>
      </c>
      <c r="E13" s="16"/>
      <c r="F13" s="16">
        <v>5.26</v>
      </c>
      <c r="G13" s="16">
        <v>0</v>
      </c>
      <c r="H13" s="16"/>
      <c r="I13" s="17">
        <f t="shared" si="0"/>
        <v>132.882</v>
      </c>
      <c r="J13" s="13"/>
    </row>
    <row r="14" spans="1:10" ht="12.75">
      <c r="A14" s="14">
        <v>60</v>
      </c>
      <c r="B14" s="15">
        <v>88.35</v>
      </c>
      <c r="C14" s="16">
        <v>63.74</v>
      </c>
      <c r="D14" s="16">
        <v>0</v>
      </c>
      <c r="E14" s="16"/>
      <c r="F14" s="16">
        <v>6.508</v>
      </c>
      <c r="G14" s="16">
        <v>0</v>
      </c>
      <c r="H14" s="16"/>
      <c r="I14" s="17">
        <f t="shared" si="0"/>
        <v>158.598</v>
      </c>
      <c r="J14" s="13"/>
    </row>
    <row r="15" spans="1:10" ht="12.75">
      <c r="A15" s="14">
        <v>61</v>
      </c>
      <c r="B15" s="15">
        <v>103.975</v>
      </c>
      <c r="C15" s="16">
        <v>63.44</v>
      </c>
      <c r="D15" s="16">
        <v>0</v>
      </c>
      <c r="E15" s="16"/>
      <c r="F15" s="16">
        <v>7.57</v>
      </c>
      <c r="G15" s="16">
        <v>0</v>
      </c>
      <c r="H15" s="16"/>
      <c r="I15" s="17">
        <f t="shared" si="0"/>
        <v>174.98499999999999</v>
      </c>
      <c r="J15" s="13"/>
    </row>
    <row r="16" spans="1:10" ht="12.75">
      <c r="A16" s="14">
        <v>62</v>
      </c>
      <c r="B16" s="15">
        <v>173.26399999999998</v>
      </c>
      <c r="C16" s="16">
        <v>78.58</v>
      </c>
      <c r="D16" s="16">
        <v>0</v>
      </c>
      <c r="E16" s="16"/>
      <c r="F16" s="16">
        <v>8.978</v>
      </c>
      <c r="G16" s="16">
        <v>0</v>
      </c>
      <c r="H16" s="16"/>
      <c r="I16" s="17">
        <f t="shared" si="0"/>
        <v>260.822</v>
      </c>
      <c r="J16" s="13"/>
    </row>
    <row r="17" spans="1:10" ht="12.75">
      <c r="A17" s="14">
        <v>63</v>
      </c>
      <c r="B17" s="15">
        <v>218.89800000000002</v>
      </c>
      <c r="C17" s="16">
        <v>90.987</v>
      </c>
      <c r="D17" s="16">
        <v>0</v>
      </c>
      <c r="E17" s="16"/>
      <c r="F17" s="16">
        <v>10.866</v>
      </c>
      <c r="G17" s="16">
        <v>0</v>
      </c>
      <c r="H17" s="16"/>
      <c r="I17" s="17">
        <f t="shared" si="0"/>
        <v>320.751</v>
      </c>
      <c r="J17" s="13"/>
    </row>
    <row r="18" spans="1:10" ht="12.75">
      <c r="A18" s="14">
        <v>64</v>
      </c>
      <c r="B18" s="15">
        <v>239.94899999999998</v>
      </c>
      <c r="C18" s="16">
        <v>102.58</v>
      </c>
      <c r="D18" s="16">
        <v>0</v>
      </c>
      <c r="E18" s="16"/>
      <c r="F18" s="16">
        <v>12.053</v>
      </c>
      <c r="G18" s="16">
        <v>0</v>
      </c>
      <c r="H18" s="16"/>
      <c r="I18" s="17">
        <f t="shared" si="0"/>
        <v>354.582</v>
      </c>
      <c r="J18" s="13"/>
    </row>
    <row r="19" spans="1:10" ht="12.75">
      <c r="A19" s="14">
        <v>65</v>
      </c>
      <c r="B19" s="15">
        <v>282.437</v>
      </c>
      <c r="C19" s="16">
        <v>120.41</v>
      </c>
      <c r="D19" s="16">
        <v>0</v>
      </c>
      <c r="E19" s="16"/>
      <c r="F19" s="16">
        <v>13.118</v>
      </c>
      <c r="G19" s="16">
        <v>0</v>
      </c>
      <c r="H19" s="16"/>
      <c r="I19" s="17">
        <f t="shared" si="0"/>
        <v>415.965</v>
      </c>
      <c r="J19" s="13"/>
    </row>
    <row r="20" spans="1:10" ht="12.75">
      <c r="A20" s="14">
        <v>66</v>
      </c>
      <c r="B20" s="15">
        <v>328.625</v>
      </c>
      <c r="C20" s="16">
        <v>124.31</v>
      </c>
      <c r="D20" s="16">
        <v>0</v>
      </c>
      <c r="E20" s="16"/>
      <c r="F20" s="16">
        <v>13.089</v>
      </c>
      <c r="G20" s="16">
        <v>0</v>
      </c>
      <c r="H20" s="16"/>
      <c r="I20" s="17">
        <f t="shared" si="0"/>
        <v>466.024</v>
      </c>
      <c r="J20" s="13"/>
    </row>
    <row r="21" spans="1:10" ht="12.75">
      <c r="A21" s="14">
        <v>67</v>
      </c>
      <c r="B21" s="15">
        <v>327.699</v>
      </c>
      <c r="C21" s="16">
        <v>123.36</v>
      </c>
      <c r="D21" s="16">
        <v>0</v>
      </c>
      <c r="E21" s="16"/>
      <c r="F21" s="16">
        <v>14.044</v>
      </c>
      <c r="G21" s="16">
        <v>0</v>
      </c>
      <c r="H21" s="16"/>
      <c r="I21" s="17">
        <f t="shared" si="0"/>
        <v>465.103</v>
      </c>
      <c r="J21" s="13"/>
    </row>
    <row r="22" spans="1:10" ht="12.75">
      <c r="A22" s="14">
        <v>68</v>
      </c>
      <c r="B22" s="15">
        <v>350.2</v>
      </c>
      <c r="C22" s="16">
        <v>134.71</v>
      </c>
      <c r="D22" s="16">
        <v>0</v>
      </c>
      <c r="E22" s="16"/>
      <c r="F22" s="16">
        <v>15.378</v>
      </c>
      <c r="G22" s="16">
        <v>0</v>
      </c>
      <c r="H22" s="16"/>
      <c r="I22" s="17">
        <f t="shared" si="0"/>
        <v>500.28799999999995</v>
      </c>
      <c r="J22" s="13"/>
    </row>
    <row r="23" spans="1:10" ht="12.75">
      <c r="A23" s="14">
        <v>69</v>
      </c>
      <c r="B23" s="15">
        <v>292.9</v>
      </c>
      <c r="C23" s="16">
        <v>123.11</v>
      </c>
      <c r="D23" s="16">
        <v>0</v>
      </c>
      <c r="E23" s="16"/>
      <c r="F23" s="16">
        <v>16.49</v>
      </c>
      <c r="G23" s="16">
        <v>0</v>
      </c>
      <c r="H23" s="16"/>
      <c r="I23" s="17">
        <f t="shared" si="0"/>
        <v>432.5</v>
      </c>
      <c r="J23" s="13"/>
    </row>
    <row r="24" spans="1:10" ht="12.75">
      <c r="A24" s="14">
        <v>70</v>
      </c>
      <c r="B24" s="15">
        <v>316.408</v>
      </c>
      <c r="C24" s="16">
        <v>126.41</v>
      </c>
      <c r="D24" s="16">
        <v>0</v>
      </c>
      <c r="E24" s="16"/>
      <c r="F24" s="16">
        <v>19.676</v>
      </c>
      <c r="G24" s="16">
        <v>0</v>
      </c>
      <c r="H24" s="16"/>
      <c r="I24" s="17">
        <f t="shared" si="0"/>
        <v>462.49399999999997</v>
      </c>
      <c r="J24" s="13"/>
    </row>
    <row r="25" spans="1:10" ht="12.75">
      <c r="A25" s="14">
        <v>71</v>
      </c>
      <c r="B25" s="15">
        <v>369.366</v>
      </c>
      <c r="C25" s="16">
        <v>105</v>
      </c>
      <c r="D25" s="16">
        <v>0</v>
      </c>
      <c r="E25" s="16"/>
      <c r="F25" s="16">
        <v>21.769</v>
      </c>
      <c r="G25" s="16">
        <v>0</v>
      </c>
      <c r="H25" s="16"/>
      <c r="I25" s="17">
        <f t="shared" si="0"/>
        <v>496.135</v>
      </c>
      <c r="J25" s="13"/>
    </row>
    <row r="26" spans="1:10" ht="12.75">
      <c r="A26" s="14">
        <v>72</v>
      </c>
      <c r="B26" s="15">
        <v>482.42900000000003</v>
      </c>
      <c r="C26" s="16">
        <v>93.73</v>
      </c>
      <c r="D26" s="16">
        <v>0</v>
      </c>
      <c r="E26" s="16"/>
      <c r="F26" s="16">
        <v>24.562</v>
      </c>
      <c r="G26" s="16">
        <v>0</v>
      </c>
      <c r="H26" s="16"/>
      <c r="I26" s="17">
        <f t="shared" si="0"/>
        <v>600.721</v>
      </c>
      <c r="J26" s="13"/>
    </row>
    <row r="27" spans="1:10" ht="12.75">
      <c r="A27" s="14">
        <v>73</v>
      </c>
      <c r="B27" s="15">
        <v>519.4159999999999</v>
      </c>
      <c r="C27" s="16">
        <v>62.23</v>
      </c>
      <c r="D27" s="16">
        <v>0</v>
      </c>
      <c r="E27" s="16"/>
      <c r="F27" s="16">
        <v>28.619</v>
      </c>
      <c r="G27" s="16">
        <v>0</v>
      </c>
      <c r="H27" s="16"/>
      <c r="I27" s="17">
        <f t="shared" si="0"/>
        <v>610.265</v>
      </c>
      <c r="J27" s="13"/>
    </row>
    <row r="28" spans="1:10" ht="12.75">
      <c r="A28" s="14">
        <v>74</v>
      </c>
      <c r="B28" s="15">
        <v>533.2869999999999</v>
      </c>
      <c r="C28" s="16">
        <v>80.71</v>
      </c>
      <c r="D28" s="16">
        <v>0</v>
      </c>
      <c r="E28" s="16"/>
      <c r="F28" s="16">
        <v>31.657</v>
      </c>
      <c r="G28" s="16">
        <v>0</v>
      </c>
      <c r="H28" s="16"/>
      <c r="I28" s="17">
        <f t="shared" si="0"/>
        <v>645.654</v>
      </c>
      <c r="J28" s="13"/>
    </row>
    <row r="29" spans="1:10" ht="12.75">
      <c r="A29" s="14">
        <v>75</v>
      </c>
      <c r="B29" s="15">
        <v>581.229</v>
      </c>
      <c r="C29" s="16">
        <v>74.03</v>
      </c>
      <c r="D29" s="16">
        <v>0</v>
      </c>
      <c r="E29" s="16"/>
      <c r="F29" s="16">
        <v>37.867</v>
      </c>
      <c r="G29" s="16">
        <v>0</v>
      </c>
      <c r="H29" s="16"/>
      <c r="I29" s="17">
        <f t="shared" si="0"/>
        <v>693.126</v>
      </c>
      <c r="J29" s="13"/>
    </row>
    <row r="30" spans="1:10" ht="12.75">
      <c r="A30" s="14">
        <v>76</v>
      </c>
      <c r="B30" s="15">
        <v>619.715</v>
      </c>
      <c r="C30" s="16">
        <v>62.48</v>
      </c>
      <c r="D30" s="16">
        <v>0</v>
      </c>
      <c r="E30" s="16"/>
      <c r="F30" s="16">
        <v>42.226</v>
      </c>
      <c r="G30" s="16">
        <v>0</v>
      </c>
      <c r="H30" s="16"/>
      <c r="I30" s="17">
        <f t="shared" si="0"/>
        <v>724.421</v>
      </c>
      <c r="J30" s="13"/>
    </row>
    <row r="31" spans="1:10" ht="12.75">
      <c r="A31" s="14">
        <v>77</v>
      </c>
      <c r="B31" s="15">
        <v>671.98</v>
      </c>
      <c r="C31" s="16">
        <v>74.26</v>
      </c>
      <c r="D31" s="16">
        <v>0</v>
      </c>
      <c r="E31" s="16"/>
      <c r="F31" s="16">
        <v>45.53</v>
      </c>
      <c r="G31" s="16">
        <v>0</v>
      </c>
      <c r="H31" s="16"/>
      <c r="I31" s="17">
        <f t="shared" si="0"/>
        <v>791.77</v>
      </c>
      <c r="J31" s="13"/>
    </row>
    <row r="32" spans="1:10" ht="12.75">
      <c r="A32" s="14">
        <v>78</v>
      </c>
      <c r="B32" s="15">
        <v>734.692</v>
      </c>
      <c r="C32" s="16">
        <v>73.864</v>
      </c>
      <c r="D32" s="16">
        <v>0</v>
      </c>
      <c r="E32" s="16"/>
      <c r="F32" s="16">
        <v>48.695</v>
      </c>
      <c r="G32" s="16">
        <v>0</v>
      </c>
      <c r="H32" s="16"/>
      <c r="I32" s="17">
        <f t="shared" si="0"/>
        <v>857.2510000000001</v>
      </c>
      <c r="J32" s="13"/>
    </row>
    <row r="33" spans="1:10" ht="12.75">
      <c r="A33" s="14">
        <v>79</v>
      </c>
      <c r="B33" s="15">
        <v>791.7610000000001</v>
      </c>
      <c r="C33" s="16">
        <v>80.405</v>
      </c>
      <c r="D33" s="16">
        <v>0</v>
      </c>
      <c r="E33" s="16"/>
      <c r="F33" s="16">
        <v>54.766</v>
      </c>
      <c r="G33" s="16">
        <v>0</v>
      </c>
      <c r="H33" s="16"/>
      <c r="I33" s="17">
        <f t="shared" si="0"/>
        <v>926.932</v>
      </c>
      <c r="J33" s="13"/>
    </row>
    <row r="34" spans="1:10" ht="12.75">
      <c r="A34" s="14">
        <v>80</v>
      </c>
      <c r="B34" s="15">
        <v>836.832</v>
      </c>
      <c r="C34" s="16">
        <v>80.06</v>
      </c>
      <c r="D34" s="16">
        <v>0</v>
      </c>
      <c r="E34" s="16"/>
      <c r="F34" s="16">
        <v>58.24</v>
      </c>
      <c r="G34" s="16">
        <v>0</v>
      </c>
      <c r="H34" s="16"/>
      <c r="I34" s="17">
        <f t="shared" si="0"/>
        <v>975.1320000000001</v>
      </c>
      <c r="J34" s="13"/>
    </row>
    <row r="35" spans="1:10" ht="12.75">
      <c r="A35" s="14">
        <v>81</v>
      </c>
      <c r="B35" s="15">
        <v>900.364</v>
      </c>
      <c r="C35" s="16">
        <v>75.699</v>
      </c>
      <c r="D35" s="16">
        <v>0</v>
      </c>
      <c r="E35" s="16"/>
      <c r="F35" s="16">
        <v>59.207</v>
      </c>
      <c r="G35" s="16">
        <v>0</v>
      </c>
      <c r="H35" s="16"/>
      <c r="I35" s="17">
        <f t="shared" si="0"/>
        <v>1035.27</v>
      </c>
      <c r="J35" s="13"/>
    </row>
    <row r="36" spans="1:10" ht="12.75">
      <c r="A36" s="14">
        <v>82</v>
      </c>
      <c r="B36" s="15">
        <v>909.754</v>
      </c>
      <c r="C36" s="16">
        <v>26.201</v>
      </c>
      <c r="D36" s="16">
        <v>0</v>
      </c>
      <c r="E36" s="16"/>
      <c r="F36" s="16">
        <v>63.18</v>
      </c>
      <c r="G36" s="16">
        <v>0</v>
      </c>
      <c r="H36" s="16"/>
      <c r="I36" s="17">
        <f t="shared" si="0"/>
        <v>999.135</v>
      </c>
      <c r="J36" s="13"/>
    </row>
    <row r="37" spans="1:10" ht="12.75">
      <c r="A37" s="14">
        <v>83</v>
      </c>
      <c r="B37" s="15">
        <v>1013.018</v>
      </c>
      <c r="C37" s="16">
        <v>22.979</v>
      </c>
      <c r="D37" s="16">
        <v>0</v>
      </c>
      <c r="E37" s="16"/>
      <c r="F37" s="16">
        <v>65.697</v>
      </c>
      <c r="G37" s="16">
        <v>0</v>
      </c>
      <c r="H37" s="16"/>
      <c r="I37" s="17">
        <f t="shared" si="0"/>
        <v>1101.694</v>
      </c>
      <c r="J37" s="13"/>
    </row>
    <row r="38" spans="1:10" ht="12.75">
      <c r="A38" s="14">
        <v>84</v>
      </c>
      <c r="B38" s="15">
        <v>1177.695</v>
      </c>
      <c r="C38" s="16">
        <v>62.965</v>
      </c>
      <c r="D38" s="16">
        <v>0</v>
      </c>
      <c r="E38" s="16"/>
      <c r="F38" s="16">
        <v>66.257</v>
      </c>
      <c r="G38" s="16">
        <v>0</v>
      </c>
      <c r="H38" s="16"/>
      <c r="I38" s="17">
        <f t="shared" si="0"/>
        <v>1306.917</v>
      </c>
      <c r="J38" s="13"/>
    </row>
    <row r="39" spans="1:10" ht="12.75">
      <c r="A39" s="14">
        <v>85</v>
      </c>
      <c r="B39" s="15">
        <v>1344.5629999999999</v>
      </c>
      <c r="C39" s="16">
        <v>90.556</v>
      </c>
      <c r="D39" s="16">
        <v>0</v>
      </c>
      <c r="E39" s="16"/>
      <c r="F39" s="16">
        <v>71.95</v>
      </c>
      <c r="G39" s="16">
        <v>0</v>
      </c>
      <c r="H39" s="16"/>
      <c r="I39" s="17">
        <f t="shared" si="0"/>
        <v>1507.069</v>
      </c>
      <c r="J39" s="13"/>
    </row>
    <row r="40" spans="1:10" ht="12.75">
      <c r="A40" s="14">
        <v>86</v>
      </c>
      <c r="B40" s="15">
        <v>1329.6390000000001</v>
      </c>
      <c r="C40" s="16">
        <v>91.691</v>
      </c>
      <c r="D40" s="16">
        <v>0</v>
      </c>
      <c r="E40" s="16"/>
      <c r="F40" s="16">
        <v>71.836</v>
      </c>
      <c r="G40" s="16">
        <v>0</v>
      </c>
      <c r="H40" s="16"/>
      <c r="I40" s="17">
        <f t="shared" si="0"/>
        <v>1493.1660000000002</v>
      </c>
      <c r="J40" s="13"/>
    </row>
    <row r="41" spans="1:10" ht="12.75">
      <c r="A41" s="14">
        <v>87</v>
      </c>
      <c r="B41" s="15">
        <v>1439.97</v>
      </c>
      <c r="C41" s="16">
        <v>109.88</v>
      </c>
      <c r="D41" s="16">
        <v>0</v>
      </c>
      <c r="E41" s="16"/>
      <c r="F41" s="16">
        <v>77.768</v>
      </c>
      <c r="G41" s="16">
        <v>0</v>
      </c>
      <c r="H41" s="16"/>
      <c r="I41" s="17">
        <f t="shared" si="0"/>
        <v>1627.618</v>
      </c>
      <c r="J41" s="13"/>
    </row>
    <row r="42" spans="1:10" ht="12.75">
      <c r="A42" s="14">
        <v>88</v>
      </c>
      <c r="B42" s="15">
        <v>1481.309</v>
      </c>
      <c r="C42" s="16">
        <v>156.791</v>
      </c>
      <c r="D42" s="16">
        <v>0</v>
      </c>
      <c r="E42" s="16"/>
      <c r="F42" s="16">
        <v>84.466</v>
      </c>
      <c r="G42" s="16">
        <v>0</v>
      </c>
      <c r="H42" s="16"/>
      <c r="I42" s="17">
        <f t="shared" si="0"/>
        <v>1722.5659999999998</v>
      </c>
      <c r="J42" s="13"/>
    </row>
    <row r="43" spans="1:10" ht="12.75">
      <c r="A43" s="14">
        <v>89</v>
      </c>
      <c r="B43" s="15">
        <v>1600.532</v>
      </c>
      <c r="C43" s="16">
        <v>194.059</v>
      </c>
      <c r="D43" s="16">
        <v>0</v>
      </c>
      <c r="E43" s="16"/>
      <c r="F43" s="16">
        <v>91.286</v>
      </c>
      <c r="G43" s="16">
        <v>0</v>
      </c>
      <c r="H43" s="16"/>
      <c r="I43" s="17">
        <f t="shared" si="0"/>
        <v>1885.877</v>
      </c>
      <c r="J43" s="13"/>
    </row>
    <row r="44" spans="1:10" ht="12.75">
      <c r="A44" s="14">
        <v>90</v>
      </c>
      <c r="B44" s="15">
        <v>1696.561</v>
      </c>
      <c r="C44" s="16">
        <v>230.408</v>
      </c>
      <c r="D44" s="16">
        <v>0.409</v>
      </c>
      <c r="E44" s="16"/>
      <c r="F44" s="16">
        <v>96.351</v>
      </c>
      <c r="G44" s="16">
        <v>2.328</v>
      </c>
      <c r="H44" s="16"/>
      <c r="I44" s="17">
        <f t="shared" si="0"/>
        <v>2026.0569999999998</v>
      </c>
      <c r="J44" s="13"/>
    </row>
    <row r="45" spans="1:10" ht="12.75">
      <c r="A45" s="14">
        <v>91</v>
      </c>
      <c r="B45" s="15">
        <v>1868.452</v>
      </c>
      <c r="C45" s="16">
        <v>331.908</v>
      </c>
      <c r="D45" s="16">
        <v>39.019</v>
      </c>
      <c r="E45" s="16"/>
      <c r="F45" s="16">
        <v>101.225</v>
      </c>
      <c r="G45" s="16">
        <v>2.885</v>
      </c>
      <c r="H45" s="16"/>
      <c r="I45" s="17">
        <f t="shared" si="0"/>
        <v>2343.489</v>
      </c>
      <c r="J45" s="13"/>
    </row>
    <row r="46" spans="1:10" ht="12.75">
      <c r="A46" s="14">
        <v>92</v>
      </c>
      <c r="B46" s="15">
        <v>1940.481</v>
      </c>
      <c r="C46" s="16">
        <v>459.441</v>
      </c>
      <c r="D46" s="16">
        <v>33.356</v>
      </c>
      <c r="E46" s="16"/>
      <c r="F46" s="16">
        <v>109.993</v>
      </c>
      <c r="G46" s="16">
        <v>3.857</v>
      </c>
      <c r="H46" s="16"/>
      <c r="I46" s="17">
        <f t="shared" si="0"/>
        <v>2547.128</v>
      </c>
      <c r="J46" s="13"/>
    </row>
    <row r="47" spans="1:10" ht="12.75">
      <c r="A47" s="18">
        <v>93</v>
      </c>
      <c r="B47" s="15">
        <v>2046.314</v>
      </c>
      <c r="C47" s="16">
        <v>505.063</v>
      </c>
      <c r="D47" s="16">
        <v>49.754</v>
      </c>
      <c r="E47" s="16">
        <v>34.07</v>
      </c>
      <c r="F47" s="16">
        <v>110.838</v>
      </c>
      <c r="G47" s="16">
        <v>3.687</v>
      </c>
      <c r="H47" s="16"/>
      <c r="I47" s="17">
        <f t="shared" si="0"/>
        <v>2749.726</v>
      </c>
      <c r="J47" s="13"/>
    </row>
    <row r="48" spans="1:10" ht="12.75">
      <c r="A48" s="19">
        <v>94</v>
      </c>
      <c r="B48" s="20">
        <v>2168.356</v>
      </c>
      <c r="C48" s="21">
        <v>569.033</v>
      </c>
      <c r="D48" s="21">
        <v>105.377</v>
      </c>
      <c r="E48" s="21">
        <v>17.043</v>
      </c>
      <c r="F48" s="16">
        <v>123.49</v>
      </c>
      <c r="G48" s="21">
        <v>3.915</v>
      </c>
      <c r="H48" s="21"/>
      <c r="I48" s="17">
        <f t="shared" si="0"/>
        <v>2987.214</v>
      </c>
      <c r="J48" s="13"/>
    </row>
    <row r="49" spans="1:10" ht="12.75">
      <c r="A49" s="19">
        <v>95</v>
      </c>
      <c r="B49" s="20">
        <v>2281.462</v>
      </c>
      <c r="C49" s="21">
        <v>611.88</v>
      </c>
      <c r="D49" s="21">
        <v>117.458</v>
      </c>
      <c r="E49" s="21">
        <v>126</v>
      </c>
      <c r="F49" s="16">
        <v>129.014</v>
      </c>
      <c r="G49" s="21">
        <v>4.46</v>
      </c>
      <c r="H49" s="21"/>
      <c r="I49" s="17">
        <f t="shared" si="0"/>
        <v>3270.2740000000003</v>
      </c>
      <c r="J49" s="13"/>
    </row>
    <row r="50" spans="1:10" ht="12.75">
      <c r="A50" s="19">
        <v>96</v>
      </c>
      <c r="B50" s="20">
        <v>2327.799</v>
      </c>
      <c r="C50" s="21">
        <v>601.161</v>
      </c>
      <c r="D50" s="21">
        <v>70.894</v>
      </c>
      <c r="E50" s="21">
        <v>70</v>
      </c>
      <c r="F50" s="16">
        <v>132.496</v>
      </c>
      <c r="G50" s="21">
        <v>3.975</v>
      </c>
      <c r="H50" s="21"/>
      <c r="I50" s="17">
        <f t="shared" si="0"/>
        <v>3206.3250000000003</v>
      </c>
      <c r="J50" s="13"/>
    </row>
    <row r="51" spans="1:10" ht="12.75">
      <c r="A51" s="19">
        <v>97</v>
      </c>
      <c r="B51" s="20">
        <v>2433.93</v>
      </c>
      <c r="C51" s="21">
        <v>619.14</v>
      </c>
      <c r="D51" s="21">
        <v>30.02</v>
      </c>
      <c r="E51" s="21">
        <v>76.13</v>
      </c>
      <c r="F51" s="16">
        <v>134.27</v>
      </c>
      <c r="G51" s="21">
        <v>5.33</v>
      </c>
      <c r="H51" s="21"/>
      <c r="I51" s="17">
        <f t="shared" si="0"/>
        <v>3298.8199999999997</v>
      </c>
      <c r="J51" s="13"/>
    </row>
    <row r="52" spans="1:10" ht="12.75">
      <c r="A52" s="19">
        <v>98</v>
      </c>
      <c r="B52" s="20">
        <v>2572.621</v>
      </c>
      <c r="C52" s="21">
        <v>633.159</v>
      </c>
      <c r="D52" s="21">
        <v>0</v>
      </c>
      <c r="E52" s="21">
        <v>78.206</v>
      </c>
      <c r="F52" s="21">
        <v>136.945</v>
      </c>
      <c r="G52" s="21">
        <v>4.798</v>
      </c>
      <c r="H52" s="21"/>
      <c r="I52" s="22">
        <f t="shared" si="0"/>
        <v>3425.7290000000003</v>
      </c>
      <c r="J52" s="13"/>
    </row>
    <row r="53" spans="1:9" ht="12.75">
      <c r="A53" s="23">
        <v>99</v>
      </c>
      <c r="B53" s="20">
        <v>2821.608</v>
      </c>
      <c r="C53" s="21">
        <v>662.48</v>
      </c>
      <c r="D53" s="21">
        <v>0</v>
      </c>
      <c r="E53" s="21">
        <v>56.705</v>
      </c>
      <c r="F53" s="21">
        <v>144.08</v>
      </c>
      <c r="G53" s="21">
        <v>5.41</v>
      </c>
      <c r="H53" s="21"/>
      <c r="I53" s="22">
        <f t="shared" si="0"/>
        <v>3690.283</v>
      </c>
    </row>
    <row r="54" spans="1:11" ht="12.75">
      <c r="A54" s="24" t="s">
        <v>11</v>
      </c>
      <c r="B54" s="20">
        <v>2979.904</v>
      </c>
      <c r="C54" s="21">
        <v>683.58</v>
      </c>
      <c r="D54" s="21">
        <v>0</v>
      </c>
      <c r="E54" s="21">
        <v>105</v>
      </c>
      <c r="F54" s="21">
        <v>149.28</v>
      </c>
      <c r="G54" s="21">
        <v>5.6</v>
      </c>
      <c r="H54" s="21"/>
      <c r="I54" s="22">
        <f t="shared" si="0"/>
        <v>3923.364</v>
      </c>
      <c r="K54" s="25"/>
    </row>
    <row r="55" spans="1:9" ht="12.75">
      <c r="A55" s="24" t="s">
        <v>12</v>
      </c>
      <c r="B55" s="20">
        <v>3372.3</v>
      </c>
      <c r="C55" s="21">
        <v>795.42</v>
      </c>
      <c r="D55" s="21">
        <v>0</v>
      </c>
      <c r="E55" s="21">
        <v>119.24</v>
      </c>
      <c r="F55" s="21">
        <v>166.33</v>
      </c>
      <c r="G55" s="21">
        <v>6.58</v>
      </c>
      <c r="H55" s="21"/>
      <c r="I55" s="22">
        <f t="shared" si="0"/>
        <v>4459.87</v>
      </c>
    </row>
    <row r="56" spans="1:9" ht="12.75">
      <c r="A56" s="24" t="s">
        <v>13</v>
      </c>
      <c r="B56" s="20">
        <v>3615.97</v>
      </c>
      <c r="C56" s="21">
        <v>866.11</v>
      </c>
      <c r="D56" s="21">
        <v>0</v>
      </c>
      <c r="E56" s="21">
        <v>115.35</v>
      </c>
      <c r="F56" s="21">
        <v>169.93</v>
      </c>
      <c r="G56" s="21">
        <v>6.7</v>
      </c>
      <c r="H56" s="21"/>
      <c r="I56" s="22">
        <f t="shared" si="0"/>
        <v>4774.06</v>
      </c>
    </row>
    <row r="57" spans="1:9" ht="12.75">
      <c r="A57" s="23">
        <v>2003</v>
      </c>
      <c r="B57" s="21">
        <v>4054.43</v>
      </c>
      <c r="C57" s="21">
        <v>934.88</v>
      </c>
      <c r="D57" s="21">
        <v>0</v>
      </c>
      <c r="E57" s="21">
        <v>179.03</v>
      </c>
      <c r="F57" s="21">
        <v>189.42</v>
      </c>
      <c r="G57" s="21">
        <v>8.7</v>
      </c>
      <c r="H57" s="21">
        <v>2.88</v>
      </c>
      <c r="I57" s="22">
        <f>SUM(B57:H57)</f>
        <v>5369.339999999999</v>
      </c>
    </row>
    <row r="58" spans="1:9" ht="12.75">
      <c r="A58" s="23" t="s">
        <v>14</v>
      </c>
      <c r="B58" s="21">
        <v>4251.36</v>
      </c>
      <c r="C58" s="21">
        <v>938.98</v>
      </c>
      <c r="D58" s="21">
        <v>0</v>
      </c>
      <c r="E58" s="21">
        <v>154.97</v>
      </c>
      <c r="F58" s="21">
        <v>218.7</v>
      </c>
      <c r="G58" s="21">
        <v>9.94</v>
      </c>
      <c r="H58" s="21">
        <v>3.88</v>
      </c>
      <c r="I58" s="22">
        <f>SUM(B58:H58)</f>
        <v>5577.83</v>
      </c>
    </row>
    <row r="59" spans="1:9" ht="12.75">
      <c r="A59" s="26" t="s">
        <v>15</v>
      </c>
      <c r="B59" s="27">
        <v>4452.31</v>
      </c>
      <c r="C59" s="27">
        <v>771.36</v>
      </c>
      <c r="D59" s="27">
        <v>0</v>
      </c>
      <c r="E59" s="27">
        <v>213.27</v>
      </c>
      <c r="F59" s="27">
        <v>294</v>
      </c>
      <c r="G59" s="27">
        <v>10.11</v>
      </c>
      <c r="H59" s="27">
        <v>3.95</v>
      </c>
      <c r="I59" s="28">
        <f>SUM(B59:H59)</f>
        <v>5745</v>
      </c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2004-02-03T13:59:52Z</dcterms:created>
  <dcterms:modified xsi:type="dcterms:W3CDTF">2004-02-03T14:07:01Z</dcterms:modified>
  <cp:category/>
  <cp:version/>
  <cp:contentType/>
  <cp:contentStatus/>
</cp:coreProperties>
</file>