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NSF by SOG-IC" sheetId="1" r:id="rId1"/>
  </sheets>
  <definedNames>
    <definedName name="_xlnm.Print_Area" localSheetId="0">'NSF by SOG-IC'!$A$1:$D$31</definedName>
  </definedNames>
  <calcPr fullCalcOnLoad="1"/>
</workbook>
</file>

<file path=xl/sharedStrings.xml><?xml version="1.0" encoding="utf-8"?>
<sst xmlns="http://schemas.openxmlformats.org/spreadsheetml/2006/main" count="33" uniqueCount="30">
  <si>
    <t>National Science Foundation</t>
  </si>
  <si>
    <t>By Strategic Outcome Goal and Investment Category</t>
  </si>
  <si>
    <t>FY 2006 Congressional Request</t>
  </si>
  <si>
    <t>(Dollars in Millions)</t>
  </si>
  <si>
    <t>Strategic Outcome Goals
and Investment Categories</t>
  </si>
  <si>
    <t>FY 2004 Actual</t>
  </si>
  <si>
    <t>FY 2005 Current Plan</t>
  </si>
  <si>
    <t>FY 2006 Request</t>
  </si>
  <si>
    <t>Individuals</t>
  </si>
  <si>
    <t>Institutions</t>
  </si>
  <si>
    <t>Collaborations</t>
  </si>
  <si>
    <t xml:space="preserve">  PEOPLE</t>
  </si>
  <si>
    <t>Fundamental Science &amp; Engineering</t>
  </si>
  <si>
    <t>Centers Programs</t>
  </si>
  <si>
    <t>Capability Enhancement</t>
  </si>
  <si>
    <t xml:space="preserve">  IDEAS</t>
  </si>
  <si>
    <t>Facilities</t>
  </si>
  <si>
    <t>Infrastructure &amp; Instrumentation</t>
  </si>
  <si>
    <t>Polar Tools, Facilities &amp; Logistics</t>
  </si>
  <si>
    <t>Federally-Funded R&amp;D Centers</t>
  </si>
  <si>
    <t xml:space="preserve">  TOOLS</t>
  </si>
  <si>
    <t xml:space="preserve">  ORGANIZATIONAL EXCELLENCE</t>
  </si>
  <si>
    <t>TOTAL,  NSF</t>
  </si>
  <si>
    <t>Strategic Outcome Goals as a Percent of NSF Budget</t>
  </si>
  <si>
    <t>Strategic Outcome Goals</t>
  </si>
  <si>
    <t>People</t>
  </si>
  <si>
    <t>Ideas</t>
  </si>
  <si>
    <t>Tools</t>
  </si>
  <si>
    <t>Organizational Excellence</t>
  </si>
  <si>
    <t>Total, NSF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</si>
</sst>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6" xfId="0" applyFont="1" applyBorder="1" applyAlignment="1">
      <alignment vertical="center" wrapText="1"/>
    </xf>
    <xf numFmtId="165" fontId="4" fillId="0" borderId="9" xfId="19" applyNumberFormat="1" applyFont="1" applyBorder="1" applyAlignment="1">
      <alignment/>
    </xf>
    <xf numFmtId="165" fontId="4" fillId="0" borderId="10" xfId="19" applyNumberFormat="1" applyFont="1" applyBorder="1" applyAlignment="1">
      <alignment/>
    </xf>
    <xf numFmtId="10" fontId="4" fillId="0" borderId="11" xfId="19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15" xfId="19" applyNumberFormat="1" applyFont="1" applyBorder="1" applyAlignment="1">
      <alignment/>
    </xf>
    <xf numFmtId="165" fontId="4" fillId="0" borderId="16" xfId="19" applyNumberFormat="1" applyFont="1" applyBorder="1" applyAlignment="1">
      <alignment/>
    </xf>
    <xf numFmtId="10" fontId="4" fillId="0" borderId="17" xfId="19" applyNumberFormat="1" applyFont="1" applyBorder="1" applyAlignment="1">
      <alignment/>
    </xf>
    <xf numFmtId="9" fontId="3" fillId="0" borderId="6" xfId="19" applyFont="1" applyBorder="1" applyAlignment="1">
      <alignment/>
    </xf>
    <xf numFmtId="9" fontId="3" fillId="0" borderId="7" xfId="19" applyFont="1" applyBorder="1" applyAlignment="1">
      <alignment/>
    </xf>
    <xf numFmtId="9" fontId="3" fillId="0" borderId="18" xfId="19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38.7109375" style="0" bestFit="1" customWidth="1"/>
    <col min="2" max="4" width="11.421875" style="0" customWidth="1"/>
  </cols>
  <sheetData>
    <row r="1" spans="1:4" ht="18.75">
      <c r="A1" s="1" t="s">
        <v>0</v>
      </c>
      <c r="B1" s="1"/>
      <c r="C1" s="1"/>
      <c r="D1" s="1"/>
    </row>
    <row r="2" spans="1:4" ht="18.75">
      <c r="A2" s="1" t="s">
        <v>1</v>
      </c>
      <c r="B2" s="1"/>
      <c r="C2" s="1"/>
      <c r="D2" s="1"/>
    </row>
    <row r="3" spans="1:4" ht="18.75">
      <c r="A3" s="1" t="s">
        <v>2</v>
      </c>
      <c r="B3" s="1"/>
      <c r="C3" s="1"/>
      <c r="D3" s="1"/>
    </row>
    <row r="4" spans="1:4" ht="18.75">
      <c r="A4" s="2"/>
      <c r="B4" s="2"/>
      <c r="C4" s="2"/>
      <c r="D4" s="2"/>
    </row>
    <row r="5" spans="1:4" ht="13.5" thickBot="1">
      <c r="A5" s="3" t="s">
        <v>3</v>
      </c>
      <c r="B5" s="3"/>
      <c r="C5" s="3"/>
      <c r="D5" s="3"/>
    </row>
    <row r="6" spans="1:4" ht="24" customHeight="1">
      <c r="A6" s="4" t="s">
        <v>4</v>
      </c>
      <c r="B6" s="5" t="s">
        <v>5</v>
      </c>
      <c r="C6" s="6" t="s">
        <v>6</v>
      </c>
      <c r="D6" s="7" t="s">
        <v>7</v>
      </c>
    </row>
    <row r="7" spans="1:4" ht="24" customHeight="1" thickBot="1">
      <c r="A7" s="8"/>
      <c r="B7" s="9"/>
      <c r="C7" s="10"/>
      <c r="D7" s="11"/>
    </row>
    <row r="8" spans="1:4" ht="15">
      <c r="A8" s="12" t="s">
        <v>8</v>
      </c>
      <c r="B8" s="13">
        <v>567.3705104999998</v>
      </c>
      <c r="C8" s="14">
        <v>547.12</v>
      </c>
      <c r="D8" s="15">
        <v>519.15</v>
      </c>
    </row>
    <row r="9" spans="1:4" ht="15">
      <c r="A9" s="16" t="s">
        <v>9</v>
      </c>
      <c r="B9" s="17">
        <v>181.13</v>
      </c>
      <c r="C9" s="18">
        <v>177.55</v>
      </c>
      <c r="D9" s="19">
        <v>159.32</v>
      </c>
    </row>
    <row r="10" spans="1:4" ht="15">
      <c r="A10" s="16" t="s">
        <v>10</v>
      </c>
      <c r="B10" s="17">
        <v>398.38</v>
      </c>
      <c r="C10" s="18">
        <v>304.45</v>
      </c>
      <c r="D10" s="19">
        <v>300.3</v>
      </c>
    </row>
    <row r="11" spans="1:4" ht="21" customHeight="1">
      <c r="A11" s="20" t="s">
        <v>11</v>
      </c>
      <c r="B11" s="21">
        <f>SUM(B8:B10)</f>
        <v>1146.8805104999997</v>
      </c>
      <c r="C11" s="22">
        <f>SUM(C8:C10)</f>
        <v>1029.1200000000001</v>
      </c>
      <c r="D11" s="23">
        <f>SUM(D8:D10)</f>
        <v>978.77</v>
      </c>
    </row>
    <row r="12" spans="1:4" ht="15">
      <c r="A12" s="16" t="s">
        <v>12</v>
      </c>
      <c r="B12" s="17">
        <v>2200.87715715</v>
      </c>
      <c r="C12" s="18">
        <v>2151.524</v>
      </c>
      <c r="D12" s="19">
        <v>2144.1740000000004</v>
      </c>
    </row>
    <row r="13" spans="1:4" ht="15">
      <c r="A13" s="16" t="s">
        <v>13</v>
      </c>
      <c r="B13" s="17">
        <v>362.854372</v>
      </c>
      <c r="C13" s="18">
        <v>350.83</v>
      </c>
      <c r="D13" s="19">
        <v>358.49</v>
      </c>
    </row>
    <row r="14" spans="1:4" ht="15">
      <c r="A14" s="16" t="s">
        <v>14</v>
      </c>
      <c r="B14" s="17">
        <v>258.789</v>
      </c>
      <c r="C14" s="18">
        <v>247.49</v>
      </c>
      <c r="D14" s="19">
        <v>254.47</v>
      </c>
    </row>
    <row r="15" spans="1:4" ht="21" customHeight="1">
      <c r="A15" s="20" t="s">
        <v>15</v>
      </c>
      <c r="B15" s="21">
        <f>SUM(B12:B14)</f>
        <v>2822.5205291499997</v>
      </c>
      <c r="C15" s="22">
        <f>SUM(C12:C14)</f>
        <v>2749.844</v>
      </c>
      <c r="D15" s="23">
        <f>SUM(D12:D14)</f>
        <v>2757.1340000000005</v>
      </c>
    </row>
    <row r="16" spans="1:4" ht="15">
      <c r="A16" s="16" t="s">
        <v>16</v>
      </c>
      <c r="B16" s="17">
        <v>594.9512160000002</v>
      </c>
      <c r="C16" s="18">
        <v>644.03</v>
      </c>
      <c r="D16" s="19">
        <v>714.89</v>
      </c>
    </row>
    <row r="17" spans="1:4" ht="15">
      <c r="A17" s="16" t="s">
        <v>17</v>
      </c>
      <c r="B17" s="17">
        <v>335.84087</v>
      </c>
      <c r="C17" s="18">
        <v>320.01</v>
      </c>
      <c r="D17" s="19">
        <v>334.32</v>
      </c>
    </row>
    <row r="18" spans="1:4" ht="15">
      <c r="A18" s="16" t="s">
        <v>18</v>
      </c>
      <c r="B18" s="17">
        <v>277.07389435</v>
      </c>
      <c r="C18" s="18">
        <v>257.464</v>
      </c>
      <c r="D18" s="19">
        <v>300.634</v>
      </c>
    </row>
    <row r="19" spans="1:4" ht="15">
      <c r="A19" s="16" t="s">
        <v>19</v>
      </c>
      <c r="B19" s="17">
        <v>195.61</v>
      </c>
      <c r="C19" s="18">
        <v>182.56</v>
      </c>
      <c r="D19" s="19">
        <v>183.5</v>
      </c>
    </row>
    <row r="20" spans="1:4" ht="21.75" customHeight="1">
      <c r="A20" s="20" t="s">
        <v>20</v>
      </c>
      <c r="B20" s="21">
        <f>SUM(B16:B19)</f>
        <v>1403.47598035</v>
      </c>
      <c r="C20" s="22">
        <f>SUM(C16:C19)</f>
        <v>1404.0639999999999</v>
      </c>
      <c r="D20" s="23">
        <f>SUM(D16:D19)</f>
        <v>1533.344</v>
      </c>
    </row>
    <row r="21" spans="1:4" ht="21" customHeight="1" thickBot="1">
      <c r="A21" s="24" t="s">
        <v>21</v>
      </c>
      <c r="B21" s="25">
        <v>279.13130699999994</v>
      </c>
      <c r="C21" s="26">
        <v>289.79</v>
      </c>
      <c r="D21" s="27">
        <v>335.75</v>
      </c>
    </row>
    <row r="22" spans="1:4" ht="25.5" customHeight="1" thickBot="1" thickTop="1">
      <c r="A22" s="28" t="s">
        <v>22</v>
      </c>
      <c r="B22" s="29">
        <f>SUM(B11,B15,B20,B21)</f>
        <v>5652.008327</v>
      </c>
      <c r="C22" s="30">
        <f>SUM(C11,C15,C20,C21)</f>
        <v>5472.818</v>
      </c>
      <c r="D22" s="31">
        <f>SUM(D11,D15,D20,D21)</f>
        <v>5604.9980000000005</v>
      </c>
    </row>
    <row r="23" spans="1:4" ht="15">
      <c r="A23" s="32"/>
      <c r="B23" s="33"/>
      <c r="C23" s="33"/>
      <c r="D23" s="33"/>
    </row>
    <row r="24" spans="1:4" ht="16.5" thickBot="1">
      <c r="A24" s="34" t="s">
        <v>23</v>
      </c>
      <c r="B24" s="34"/>
      <c r="C24" s="34"/>
      <c r="D24" s="34"/>
    </row>
    <row r="25" spans="1:4" ht="12.75">
      <c r="A25" s="35"/>
      <c r="B25" s="5" t="s">
        <v>5</v>
      </c>
      <c r="C25" s="6" t="s">
        <v>6</v>
      </c>
      <c r="D25" s="7" t="s">
        <v>7</v>
      </c>
    </row>
    <row r="26" spans="1:4" ht="57.75" thickBot="1">
      <c r="A26" s="36" t="s">
        <v>24</v>
      </c>
      <c r="B26" s="9"/>
      <c r="C26" s="10"/>
      <c r="D26" s="11"/>
    </row>
    <row r="27" spans="1:4" ht="18.75" customHeight="1">
      <c r="A27" s="16" t="s">
        <v>25</v>
      </c>
      <c r="B27" s="37">
        <f>B$11/$B$22</f>
        <v>0.20291557339384644</v>
      </c>
      <c r="C27" s="38">
        <f>C$11/$C$22</f>
        <v>0.18804206534914922</v>
      </c>
      <c r="D27" s="39">
        <f>D$11/$D$22</f>
        <v>0.1746245047723478</v>
      </c>
    </row>
    <row r="28" spans="1:4" ht="18.75" customHeight="1">
      <c r="A28" s="16" t="s">
        <v>26</v>
      </c>
      <c r="B28" s="37">
        <f>B$15/$B$22</f>
        <v>0.49938364663523965</v>
      </c>
      <c r="C28" s="38">
        <f>C$15/$C$22</f>
        <v>0.5024548596353834</v>
      </c>
      <c r="D28" s="39">
        <f>D$15/$D$22</f>
        <v>0.4919063307426694</v>
      </c>
    </row>
    <row r="29" spans="1:4" ht="18.75" customHeight="1">
      <c r="A29" s="16" t="s">
        <v>27</v>
      </c>
      <c r="B29" s="37">
        <f>B$20/$B$22</f>
        <v>0.24831456345269468</v>
      </c>
      <c r="C29" s="38">
        <f>C$20/$C$22</f>
        <v>0.25655229170785504</v>
      </c>
      <c r="D29" s="39">
        <f>D$20/$D$22</f>
        <v>0.2735672697831471</v>
      </c>
    </row>
    <row r="30" spans="1:4" ht="18.75" customHeight="1" thickBot="1">
      <c r="A30" s="40" t="s">
        <v>28</v>
      </c>
      <c r="B30" s="41">
        <f>B$21/$B$22</f>
        <v>0.049386216518219214</v>
      </c>
      <c r="C30" s="42">
        <f>C$21/$C$22</f>
        <v>0.05295078330761228</v>
      </c>
      <c r="D30" s="43">
        <f>D$21/$D$22</f>
        <v>0.059901894701835746</v>
      </c>
    </row>
    <row r="31" spans="1:4" ht="22.5" customHeight="1" thickBot="1" thickTop="1">
      <c r="A31" s="28" t="s">
        <v>29</v>
      </c>
      <c r="B31" s="44">
        <f>SUM(B27:B30)</f>
        <v>0.9999999999999999</v>
      </c>
      <c r="C31" s="45">
        <f>SUM(C27:C30)</f>
        <v>0.9999999999999999</v>
      </c>
      <c r="D31" s="46">
        <f>SUM(D27:D30)</f>
        <v>1</v>
      </c>
    </row>
  </sheetData>
  <mergeCells count="12">
    <mergeCell ref="A24:D24"/>
    <mergeCell ref="B25:B26"/>
    <mergeCell ref="C25:C26"/>
    <mergeCell ref="D25:D26"/>
    <mergeCell ref="A6:A7"/>
    <mergeCell ref="B6:B7"/>
    <mergeCell ref="C6:C7"/>
    <mergeCell ref="D6:D7"/>
    <mergeCell ref="A1:D1"/>
    <mergeCell ref="A2:D2"/>
    <mergeCell ref="A3:D3"/>
    <mergeCell ref="A5:D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2005-02-01T14:32:29Z</cp:lastPrinted>
  <dcterms:created xsi:type="dcterms:W3CDTF">2005-02-01T14:31:14Z</dcterms:created>
  <dcterms:modified xsi:type="dcterms:W3CDTF">2005-02-01T14:32:58Z</dcterms:modified>
  <cp:category/>
  <cp:version/>
  <cp:contentType/>
  <cp:contentStatus/>
</cp:coreProperties>
</file>