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MPS-P Funding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<sst xmlns="http://schemas.openxmlformats.org/spreadsheetml/2006/main" count="34" uniqueCount="25">
  <si>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Physics Funding</t>
  </si>
  <si>
    <t xml:space="preserve"> 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</si>
  <si>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</si>
  <si>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</si>
  <si>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</si>
  <si>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</si>
  <si>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</si>
  <si>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</si>
  <si>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</si>
  <si>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</si>
  <si>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</si>
  <si>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</si>
  <si>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</si>
  <si>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Physics</t>
  </si>
  <si>
    <t>Major Components:</t>
  </si>
  <si>
    <t xml:space="preserve">  Research and Education Grants</t>
  </si>
  <si>
    <t xml:space="preserve">  Centers Programs</t>
  </si>
  <si>
    <t xml:space="preserve">  Facilities</t>
  </si>
  <si>
    <t xml:space="preserve">   </t>
  </si>
  <si>
    <t xml:space="preserve">     Laser Interferometer Gravitational Wave Observatory (LIGO)</t>
  </si>
  <si>
    <t xml:space="preserve">     Large Hadron Collider (LHC)</t>
  </si>
  <si>
    <t xml:space="preserve">     Rare Symmetry Violating Processes (RSVP)</t>
  </si>
  <si>
    <t xml:space="preserve">     Nationl Superconducting Cyclotron Laboratory (NSCL)</t>
  </si>
  <si>
    <t xml:space="preserve">     Cornell Electron Storage Ring (CESR)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</si>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</sst>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7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workbookViewId="0" topLeftCell="B1">
      <selection activeCell="B2" sqref="B2:G2"/>
    </sheetView>
  </sheetViews>
  <sheetFormatPr defaultColWidth="9.140625" defaultRowHeight="12.75"/>
  <cols>
    <col min="1" max="1" width="0.5625" style="1" hidden="1" customWidth="1"/>
    <col min="2" max="2" width="53.28125" style="1" customWidth="1"/>
    <col min="3" max="3" width="9.421875" style="1" bestFit="1" customWidth="1"/>
    <col min="4" max="5" width="8.28125" style="1" bestFit="1" customWidth="1"/>
    <col min="6" max="6" width="7.7109375" style="1" bestFit="1" customWidth="1"/>
    <col min="7" max="7" width="8.7109375" style="1" customWidth="1"/>
    <col min="8" max="8" width="0.9921875" style="1" customWidth="1"/>
    <col min="9" max="16384" width="9.140625" style="1" customWidth="1"/>
  </cols>
  <sheetData>
    <row r="1" spans="2:7" ht="16.5">
      <c r="B1" s="2" t="s">
        <v>0</v>
      </c>
      <c r="C1" s="2"/>
      <c r="D1" s="2"/>
      <c r="E1" s="2"/>
      <c r="F1" s="2"/>
      <c r="G1" s="2"/>
    </row>
    <row r="2" spans="1:7" s="5" customFormat="1" ht="15">
      <c r="A2" s="3" t="s">
        <v>1</v>
      </c>
      <c r="B2" s="4" t="s">
        <v>2</v>
      </c>
      <c r="C2" s="4"/>
      <c r="D2" s="4"/>
      <c r="E2" s="4"/>
      <c r="F2" s="4"/>
      <c r="G2" s="4"/>
    </row>
    <row r="3" ht="4.5" customHeight="1" thickBot="1">
      <c r="D3" s="6"/>
    </row>
    <row r="4" spans="2:7" s="7" customFormat="1" ht="14.25" customHeight="1">
      <c r="B4" s="8" t="s">
        <v>1</v>
      </c>
      <c r="C4" s="8"/>
      <c r="D4" s="9" t="s">
        <v>3</v>
      </c>
      <c r="E4" s="8"/>
      <c r="F4" s="10" t="s">
        <v>4</v>
      </c>
      <c r="G4" s="10"/>
    </row>
    <row r="5" spans="2:7" s="7" customFormat="1" ht="13.5" customHeight="1">
      <c r="B5" s="9" t="s">
        <v>1</v>
      </c>
      <c r="C5" s="9" t="s">
        <v>5</v>
      </c>
      <c r="D5" s="7" t="s">
        <v>6</v>
      </c>
      <c r="E5" s="9" t="s">
        <v>7</v>
      </c>
      <c r="F5" s="11" t="s">
        <v>3</v>
      </c>
      <c r="G5" s="11"/>
    </row>
    <row r="6" spans="2:7" s="7" customFormat="1" ht="13.5" customHeight="1">
      <c r="B6" s="12"/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</row>
    <row r="7" spans="2:7" ht="15.75">
      <c r="B7" s="13" t="s">
        <v>13</v>
      </c>
      <c r="C7" s="14">
        <f>+C10+C11+C13+C14+C15+C16+C17</f>
        <v>227.77</v>
      </c>
      <c r="D7" s="14">
        <f>+D10+D11+D13+D14+D15+D16+D17</f>
        <v>224.94000000000003</v>
      </c>
      <c r="E7" s="14">
        <f>+E10+E11+E13+E14+E15+E16+E17</f>
        <v>230.14000000000001</v>
      </c>
      <c r="F7" s="14">
        <f>+F10+F11+F13+F14+F15+F16+F17</f>
        <v>5.199999999999997</v>
      </c>
      <c r="G7" s="15">
        <f>F7/D7</f>
        <v>0.02311727571796922</v>
      </c>
    </row>
    <row r="8" spans="2:7" ht="5.25" customHeight="1">
      <c r="B8" s="16"/>
      <c r="C8" s="17"/>
      <c r="D8" s="17"/>
      <c r="E8" s="17"/>
      <c r="F8" s="17"/>
      <c r="G8" s="18"/>
    </row>
    <row r="9" spans="2:7" ht="15">
      <c r="B9" s="16" t="s">
        <v>14</v>
      </c>
      <c r="C9" s="17"/>
      <c r="D9" s="17"/>
      <c r="E9" s="17" t="s">
        <v>1</v>
      </c>
      <c r="F9" s="17"/>
      <c r="G9" s="18"/>
    </row>
    <row r="10" spans="2:7" ht="15">
      <c r="B10" s="16" t="s">
        <v>15</v>
      </c>
      <c r="C10" s="19">
        <v>127.69</v>
      </c>
      <c r="D10" s="19">
        <v>121.14</v>
      </c>
      <c r="E10" s="19">
        <v>126.55</v>
      </c>
      <c r="F10" s="19">
        <f>E10-D10</f>
        <v>5.409999999999997</v>
      </c>
      <c r="G10" s="18">
        <f>F10/D10</f>
        <v>0.04465907214792799</v>
      </c>
    </row>
    <row r="11" spans="2:7" ht="15">
      <c r="B11" s="16" t="s">
        <v>16</v>
      </c>
      <c r="C11" s="19">
        <v>20.43</v>
      </c>
      <c r="D11" s="19">
        <v>24.88</v>
      </c>
      <c r="E11" s="19">
        <v>25.88</v>
      </c>
      <c r="F11" s="19">
        <f>E11-D11</f>
        <v>1</v>
      </c>
      <c r="G11" s="18">
        <f>F11/D11</f>
        <v>0.04019292604501608</v>
      </c>
    </row>
    <row r="12" spans="2:7" ht="15">
      <c r="B12" s="20" t="s">
        <v>17</v>
      </c>
      <c r="C12" s="21" t="s">
        <v>1</v>
      </c>
      <c r="D12" s="21" t="s">
        <v>1</v>
      </c>
      <c r="E12" s="21" t="s">
        <v>18</v>
      </c>
      <c r="F12" s="19" t="s">
        <v>1</v>
      </c>
      <c r="G12" s="18" t="s">
        <v>1</v>
      </c>
    </row>
    <row r="13" spans="2:7" ht="15">
      <c r="B13" s="20" t="s">
        <v>19</v>
      </c>
      <c r="C13" s="21">
        <v>33</v>
      </c>
      <c r="D13" s="21">
        <v>32</v>
      </c>
      <c r="E13" s="21">
        <v>32</v>
      </c>
      <c r="F13" s="19">
        <f>E13-D13</f>
        <v>0</v>
      </c>
      <c r="G13" s="18">
        <f>F13/D13</f>
        <v>0</v>
      </c>
    </row>
    <row r="14" spans="2:7" ht="15">
      <c r="B14" s="20" t="s">
        <v>20</v>
      </c>
      <c r="C14" s="21">
        <v>7</v>
      </c>
      <c r="D14" s="21">
        <v>10.5</v>
      </c>
      <c r="E14" s="21">
        <v>13.5</v>
      </c>
      <c r="F14" s="19">
        <f>E14-D14</f>
        <v>3</v>
      </c>
      <c r="G14" s="18">
        <f>F14/D14</f>
        <v>0.2857142857142857</v>
      </c>
    </row>
    <row r="15" spans="2:7" ht="15">
      <c r="B15" s="20" t="s">
        <v>21</v>
      </c>
      <c r="C15" s="21">
        <v>6</v>
      </c>
      <c r="D15" s="21">
        <v>2.3</v>
      </c>
      <c r="E15" s="21">
        <v>0</v>
      </c>
      <c r="F15" s="19">
        <f>E15-D15</f>
        <v>-2.3</v>
      </c>
      <c r="G15" s="18">
        <f>F15/D15</f>
        <v>-1</v>
      </c>
    </row>
    <row r="16" spans="2:7" ht="15">
      <c r="B16" s="20" t="s">
        <v>22</v>
      </c>
      <c r="C16" s="21">
        <v>15.65</v>
      </c>
      <c r="D16" s="21">
        <v>17.5</v>
      </c>
      <c r="E16" s="21">
        <v>17.5</v>
      </c>
      <c r="F16" s="19">
        <f>E16-D16</f>
        <v>0</v>
      </c>
      <c r="G16" s="18">
        <f>F16/D16</f>
        <v>0</v>
      </c>
    </row>
    <row r="17" spans="2:7" ht="15.75" thickBot="1">
      <c r="B17" s="22" t="s">
        <v>23</v>
      </c>
      <c r="C17" s="23">
        <v>18</v>
      </c>
      <c r="D17" s="23">
        <v>16.62</v>
      </c>
      <c r="E17" s="23">
        <v>14.71</v>
      </c>
      <c r="F17" s="23">
        <f>E17-D17</f>
        <v>-1.9100000000000001</v>
      </c>
      <c r="G17" s="24">
        <f>F17/D17</f>
        <v>-0.11492178098676294</v>
      </c>
    </row>
    <row r="18" spans="2:7" ht="12.75">
      <c r="B18" s="25" t="s">
        <v>24</v>
      </c>
      <c r="C18" s="25"/>
      <c r="D18" s="25"/>
      <c r="E18" s="25"/>
      <c r="F18" s="25"/>
      <c r="G18" s="25"/>
    </row>
    <row r="19" ht="3.75" customHeight="1">
      <c r="B19" s="1" t="s">
        <v>1</v>
      </c>
    </row>
  </sheetData>
  <mergeCells count="5">
    <mergeCell ref="B18:G18"/>
    <mergeCell ref="B1:G1"/>
    <mergeCell ref="B2:G2"/>
    <mergeCell ref="F4:G4"/>
    <mergeCell ref="F5:G5"/>
  </mergeCells>
  <printOptions horizontalCentered="1"/>
  <pageMargins left="0.75" right="0.75" top="1" bottom="1" header="0.5" footer="0.5"/>
  <pageSetup fitToHeight="1" fitToWidth="1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2005-02-02T17:53:05Z</cp:lastPrinted>
  <dcterms:created xsi:type="dcterms:W3CDTF">2005-02-02T17:52:23Z</dcterms:created>
  <dcterms:modified xsi:type="dcterms:W3CDTF">2005-02-02T17:53:06Z</dcterms:modified>
  <cp:category/>
  <cp:version/>
  <cp:contentType/>
  <cp:contentStatus/>
</cp:coreProperties>
</file>