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OPP by SOG-IC" sheetId="1" r:id="rId1"/>
  </sheets>
  <definedNames>
    <definedName name="_xlnm.Print_Area" localSheetId="0">'OPP by SOG-IC'!$A$1:$F$26</definedName>
  </definedNames>
  <calcPr fullCalcOnLoad="1"/>
</workbook>
</file>

<file path=xl/sharedStrings.xml><?xml version="1.0" encoding="utf-8"?>
<sst xmlns="http://schemas.openxmlformats.org/spreadsheetml/2006/main" count="37" uniqueCount="30">
  <si>
    <t>Office of Polar Programs</t>
  </si>
  <si>
    <t>By Strategic Outcome Goal and Investment Category</t>
  </si>
  <si>
    <t>(Dollars in Millions)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</si>
  <si>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</si>
  <si>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</si>
  <si>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</si>
  <si>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</si>
  <si>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</si>
  <si>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</si>
  <si>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</si>
  <si>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</si>
  <si>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</si>
  <si>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</si>
  <si>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People</t>
  </si>
  <si>
    <t>Individuals</t>
  </si>
  <si>
    <t>Institutions</t>
  </si>
  <si>
    <t>Collaborations</t>
  </si>
  <si>
    <t>N/A</t>
  </si>
  <si>
    <t>Ideas</t>
  </si>
  <si>
    <t>Fundamental Science and Engineering</t>
  </si>
  <si>
    <t>Centers Programs</t>
  </si>
  <si>
    <t>Capability Enhancement</t>
  </si>
  <si>
    <t>-</t>
  </si>
  <si>
    <t>Tools</t>
  </si>
  <si>
    <t>Facilities</t>
  </si>
  <si>
    <t>Infrastructure and Instrumentation</t>
  </si>
  <si>
    <t>Polar Tools, Facilities and Logistics</t>
  </si>
  <si>
    <t>Organizational Excellence</t>
  </si>
  <si>
    <t>Total, OPP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</si>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</sst>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0"/>
    </font>
    <font>
      <sz val="10"/>
      <color indexed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64" fontId="4" fillId="0" borderId="2" xfId="15" applyNumberFormat="1" applyFont="1" applyBorder="1" applyAlignment="1">
      <alignment/>
    </xf>
    <xf numFmtId="164" fontId="4" fillId="0" borderId="2" xfId="15" applyNumberFormat="1" applyFont="1" applyBorder="1" applyAlignment="1">
      <alignment horizontal="right"/>
    </xf>
    <xf numFmtId="49" fontId="4" fillId="0" borderId="2" xfId="15" applyNumberFormat="1" applyFont="1" applyBorder="1" applyAlignment="1">
      <alignment horizontal="center"/>
    </xf>
    <xf numFmtId="49" fontId="4" fillId="0" borderId="0" xfId="15" applyNumberFormat="1" applyFont="1" applyBorder="1" applyAlignment="1">
      <alignment horizontal="right"/>
    </xf>
    <xf numFmtId="49" fontId="4" fillId="0" borderId="0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9" fontId="4" fillId="0" borderId="3" xfId="15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4" fontId="4" fillId="0" borderId="0" xfId="15" applyNumberFormat="1" applyFont="1" applyBorder="1" applyAlignment="1">
      <alignment horizontal="right"/>
    </xf>
    <xf numFmtId="49" fontId="5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2" fontId="4" fillId="0" borderId="0" xfId="15" applyNumberFormat="1" applyFont="1" applyBorder="1" applyAlignment="1">
      <alignment/>
    </xf>
    <xf numFmtId="2" fontId="5" fillId="0" borderId="0" xfId="15" applyNumberFormat="1" applyFont="1" applyFill="1" applyBorder="1" applyAlignment="1">
      <alignment horizontal="right"/>
    </xf>
    <xf numFmtId="165" fontId="5" fillId="0" borderId="0" xfId="19" applyNumberFormat="1" applyFont="1" applyFill="1" applyAlignment="1">
      <alignment/>
    </xf>
    <xf numFmtId="165" fontId="5" fillId="0" borderId="0" xfId="19" applyNumberFormat="1" applyFont="1" applyFill="1" applyBorder="1" applyAlignment="1">
      <alignment/>
    </xf>
    <xf numFmtId="2" fontId="4" fillId="0" borderId="3" xfId="15" applyNumberFormat="1" applyFont="1" applyBorder="1" applyAlignment="1">
      <alignment/>
    </xf>
    <xf numFmtId="2" fontId="5" fillId="0" borderId="3" xfId="15" applyNumberFormat="1" applyFont="1" applyFill="1" applyBorder="1" applyAlignment="1">
      <alignment horizontal="right"/>
    </xf>
    <xf numFmtId="165" fontId="5" fillId="0" borderId="3" xfId="19" applyNumberFormat="1" applyFont="1" applyFill="1" applyBorder="1" applyAlignment="1">
      <alignment horizontal="right"/>
    </xf>
    <xf numFmtId="2" fontId="5" fillId="0" borderId="0" xfId="15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15" applyNumberFormat="1" applyFont="1" applyBorder="1" applyAlignment="1">
      <alignment horizontal="right"/>
    </xf>
    <xf numFmtId="165" fontId="5" fillId="0" borderId="0" xfId="19" applyNumberFormat="1" applyFont="1" applyAlignment="1">
      <alignment/>
    </xf>
    <xf numFmtId="2" fontId="5" fillId="0" borderId="3" xfId="15" applyNumberFormat="1" applyFont="1" applyBorder="1" applyAlignment="1">
      <alignment horizontal="right"/>
    </xf>
    <xf numFmtId="165" fontId="5" fillId="0" borderId="3" xfId="19" applyNumberFormat="1" applyFont="1" applyBorder="1" applyAlignment="1">
      <alignment/>
    </xf>
    <xf numFmtId="2" fontId="4" fillId="0" borderId="3" xfId="15" applyNumberFormat="1" applyFont="1" applyBorder="1" applyAlignment="1">
      <alignment horizontal="right"/>
    </xf>
    <xf numFmtId="2" fontId="4" fillId="0" borderId="0" xfId="15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5" fontId="5" fillId="0" borderId="0" xfId="19" applyNumberFormat="1" applyFont="1" applyBorder="1" applyAlignment="1">
      <alignment/>
    </xf>
    <xf numFmtId="0" fontId="6" fillId="0" borderId="3" xfId="0" applyFont="1" applyBorder="1" applyAlignment="1">
      <alignment/>
    </xf>
    <xf numFmtId="4" fontId="8" fillId="0" borderId="0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9" fillId="0" borderId="4" xfId="0" applyFont="1" applyBorder="1" applyAlignment="1">
      <alignment/>
    </xf>
    <xf numFmtId="166" fontId="4" fillId="0" borderId="4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30.8515625" style="4" customWidth="1"/>
    <col min="2" max="2" width="8.7109375" style="9" customWidth="1"/>
    <col min="3" max="3" width="8.7109375" style="9" bestFit="1" customWidth="1"/>
    <col min="4" max="4" width="9.00390625" style="9" customWidth="1"/>
    <col min="5" max="5" width="10.28125" style="9" customWidth="1"/>
    <col min="6" max="7" width="8.7109375" style="9" customWidth="1"/>
    <col min="8" max="8" width="7.57421875" style="9" customWidth="1"/>
    <col min="9" max="9" width="7.7109375" style="9" customWidth="1"/>
    <col min="10" max="10" width="6.140625" style="4" hidden="1" customWidth="1"/>
    <col min="11" max="16384" width="9.140625" style="4" customWidth="1"/>
  </cols>
  <sheetData>
    <row r="1" spans="1:9" ht="24.75" customHeight="1">
      <c r="A1" s="1" t="s">
        <v>0</v>
      </c>
      <c r="B1" s="1"/>
      <c r="C1" s="1"/>
      <c r="D1" s="1"/>
      <c r="E1" s="1"/>
      <c r="F1" s="1"/>
      <c r="G1" s="2"/>
      <c r="H1" s="2"/>
      <c r="I1" s="3"/>
    </row>
    <row r="2" spans="1:9" ht="14.25" customHeight="1">
      <c r="A2" s="1" t="s">
        <v>1</v>
      </c>
      <c r="B2" s="1"/>
      <c r="C2" s="1"/>
      <c r="D2" s="1"/>
      <c r="E2" s="1"/>
      <c r="F2" s="1"/>
      <c r="G2" s="2"/>
      <c r="H2" s="2"/>
      <c r="I2" s="3"/>
    </row>
    <row r="3" spans="1:9" ht="12.75">
      <c r="A3" s="5" t="s">
        <v>2</v>
      </c>
      <c r="B3" s="5"/>
      <c r="C3" s="5"/>
      <c r="D3" s="5"/>
      <c r="E3" s="5"/>
      <c r="F3" s="5"/>
      <c r="G3" s="6"/>
      <c r="H3" s="6"/>
      <c r="I3" s="6"/>
    </row>
    <row r="4" spans="1:10" ht="6" customHeight="1" thickBot="1">
      <c r="A4" s="7"/>
      <c r="B4" s="8"/>
      <c r="C4" s="8"/>
      <c r="D4" s="8"/>
      <c r="E4" s="8"/>
      <c r="F4" s="8"/>
      <c r="G4" s="8"/>
      <c r="H4" s="8"/>
      <c r="J4" s="10"/>
    </row>
    <row r="5" spans="1:9" ht="17.25" customHeight="1">
      <c r="A5" s="11"/>
      <c r="B5" s="12"/>
      <c r="C5" s="13" t="s">
        <v>3</v>
      </c>
      <c r="D5" s="13"/>
      <c r="E5" s="14" t="s">
        <v>4</v>
      </c>
      <c r="F5" s="14"/>
      <c r="G5" s="4"/>
      <c r="H5" s="4"/>
      <c r="I5" s="4"/>
    </row>
    <row r="6" spans="1:9" ht="15.75" customHeight="1">
      <c r="A6" s="7"/>
      <c r="B6" s="15" t="s">
        <v>5</v>
      </c>
      <c r="C6" s="15" t="s">
        <v>6</v>
      </c>
      <c r="D6" s="15" t="s">
        <v>7</v>
      </c>
      <c r="E6" s="16" t="s">
        <v>3</v>
      </c>
      <c r="F6" s="16"/>
      <c r="G6" s="4"/>
      <c r="H6" s="4"/>
      <c r="I6" s="4"/>
    </row>
    <row r="7" spans="1:9" ht="17.25" customHeight="1">
      <c r="A7" s="17"/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4"/>
      <c r="H7" s="4"/>
      <c r="I7" s="4"/>
    </row>
    <row r="8" spans="1:6" s="22" customFormat="1" ht="17.25" customHeight="1">
      <c r="A8" s="19" t="s">
        <v>13</v>
      </c>
      <c r="B8" s="20"/>
      <c r="C8" s="21"/>
      <c r="D8" s="21"/>
      <c r="E8" s="21"/>
      <c r="F8" s="21"/>
    </row>
    <row r="9" spans="1:6" s="22" customFormat="1" ht="12.75">
      <c r="A9" s="7" t="s">
        <v>14</v>
      </c>
      <c r="B9" s="23">
        <v>5.15</v>
      </c>
      <c r="C9" s="23">
        <v>5.15</v>
      </c>
      <c r="D9" s="23">
        <v>5.15</v>
      </c>
      <c r="E9" s="24">
        <f>D9-C9</f>
        <v>0</v>
      </c>
      <c r="F9" s="25">
        <f>E9/C9</f>
        <v>0</v>
      </c>
    </row>
    <row r="10" spans="1:6" s="22" customFormat="1" ht="12.75">
      <c r="A10" s="7" t="s">
        <v>15</v>
      </c>
      <c r="B10" s="23">
        <v>1.18</v>
      </c>
      <c r="C10" s="23">
        <v>1.18</v>
      </c>
      <c r="D10" s="23">
        <v>1.18</v>
      </c>
      <c r="E10" s="24">
        <f>D10-C10</f>
        <v>0</v>
      </c>
      <c r="F10" s="26">
        <f>E10/C10</f>
        <v>0</v>
      </c>
    </row>
    <row r="11" spans="1:6" s="22" customFormat="1" ht="12.75">
      <c r="A11" s="7" t="s">
        <v>16</v>
      </c>
      <c r="B11" s="27">
        <v>0</v>
      </c>
      <c r="C11" s="27">
        <v>0</v>
      </c>
      <c r="D11" s="27">
        <v>1</v>
      </c>
      <c r="E11" s="28">
        <f>D11-C11</f>
        <v>1</v>
      </c>
      <c r="F11" s="29" t="s">
        <v>17</v>
      </c>
    </row>
    <row r="12" spans="1:6" s="22" customFormat="1" ht="14.25" customHeight="1">
      <c r="A12" s="7"/>
      <c r="B12" s="23">
        <f>SUM(B9:B11)</f>
        <v>6.33</v>
      </c>
      <c r="C12" s="23">
        <f>SUM(C9:C11)</f>
        <v>6.33</v>
      </c>
      <c r="D12" s="30">
        <f>SUM(D9:D11)</f>
        <v>7.33</v>
      </c>
      <c r="E12" s="24">
        <f>D12-C12</f>
        <v>1</v>
      </c>
      <c r="F12" s="25">
        <f>E12/C12</f>
        <v>0.1579778830963665</v>
      </c>
    </row>
    <row r="13" spans="1:6" s="22" customFormat="1" ht="13.5">
      <c r="A13" s="19" t="s">
        <v>18</v>
      </c>
      <c r="B13" s="23"/>
      <c r="C13" s="23"/>
      <c r="D13" s="23"/>
      <c r="E13" s="24"/>
      <c r="F13" s="25"/>
    </row>
    <row r="14" spans="1:6" s="22" customFormat="1" ht="12.75">
      <c r="A14" s="31" t="s">
        <v>19</v>
      </c>
      <c r="B14" s="23">
        <v>76.29</v>
      </c>
      <c r="C14" s="23">
        <v>77.614</v>
      </c>
      <c r="D14" s="23">
        <v>76.014</v>
      </c>
      <c r="E14" s="32">
        <f>D14-C14</f>
        <v>-1.6000000000000085</v>
      </c>
      <c r="F14" s="33">
        <f>E14/C14</f>
        <v>-0.02061483752931183</v>
      </c>
    </row>
    <row r="15" spans="1:6" s="22" customFormat="1" ht="12.75">
      <c r="A15" s="31" t="s">
        <v>20</v>
      </c>
      <c r="B15" s="27">
        <v>1.52</v>
      </c>
      <c r="C15" s="27">
        <v>1.42</v>
      </c>
      <c r="D15" s="27">
        <v>1.42</v>
      </c>
      <c r="E15" s="34">
        <f>D15-C15</f>
        <v>0</v>
      </c>
      <c r="F15" s="35">
        <f>E15/C15</f>
        <v>0</v>
      </c>
    </row>
    <row r="16" spans="1:6" s="22" customFormat="1" ht="12.75" hidden="1">
      <c r="A16" s="31" t="s">
        <v>21</v>
      </c>
      <c r="B16" s="27"/>
      <c r="C16" s="27"/>
      <c r="D16" s="36" t="s">
        <v>22</v>
      </c>
      <c r="E16" s="34"/>
      <c r="F16" s="35"/>
    </row>
    <row r="17" spans="1:6" s="22" customFormat="1" ht="12.75">
      <c r="A17" s="31"/>
      <c r="B17" s="23">
        <f>SUM(B14:B15)</f>
        <v>77.81</v>
      </c>
      <c r="C17" s="23">
        <f>SUM(C14:C15)</f>
        <v>79.034</v>
      </c>
      <c r="D17" s="23">
        <f>SUM(D14:D16)</f>
        <v>77.434</v>
      </c>
      <c r="E17" s="32">
        <f>D17-C17</f>
        <v>-1.6000000000000085</v>
      </c>
      <c r="F17" s="33">
        <f>E17/C17</f>
        <v>-0.02024445175494102</v>
      </c>
    </row>
    <row r="18" spans="1:6" s="22" customFormat="1" ht="13.5">
      <c r="A18" s="19" t="s">
        <v>23</v>
      </c>
      <c r="B18" s="23"/>
      <c r="C18" s="23"/>
      <c r="D18" s="23"/>
      <c r="E18" s="32"/>
      <c r="F18" s="33"/>
    </row>
    <row r="19" spans="1:6" s="22" customFormat="1" ht="12.75" hidden="1">
      <c r="A19" s="31" t="s">
        <v>24</v>
      </c>
      <c r="B19" s="37" t="s">
        <v>22</v>
      </c>
      <c r="C19" s="37" t="s">
        <v>22</v>
      </c>
      <c r="D19" s="37" t="s">
        <v>22</v>
      </c>
      <c r="E19" s="32"/>
      <c r="F19" s="33"/>
    </row>
    <row r="20" spans="1:6" s="22" customFormat="1" ht="12.75" hidden="1">
      <c r="A20" s="31" t="s">
        <v>25</v>
      </c>
      <c r="B20" s="37" t="s">
        <v>22</v>
      </c>
      <c r="C20" s="37" t="s">
        <v>22</v>
      </c>
      <c r="D20" s="37" t="s">
        <v>22</v>
      </c>
      <c r="E20" s="32"/>
      <c r="F20" s="33"/>
    </row>
    <row r="21" spans="1:9" s="22" customFormat="1" ht="12.75">
      <c r="A21" s="31" t="s">
        <v>26</v>
      </c>
      <c r="B21" s="27">
        <v>256.04</v>
      </c>
      <c r="C21" s="27">
        <v>257.464</v>
      </c>
      <c r="D21" s="27">
        <v>300.634</v>
      </c>
      <c r="E21" s="34">
        <f>D21-C21</f>
        <v>43.170000000000016</v>
      </c>
      <c r="F21" s="35">
        <f>E21/C21</f>
        <v>0.16767392722866115</v>
      </c>
      <c r="G21" s="31"/>
      <c r="H21" s="31"/>
      <c r="I21" s="31"/>
    </row>
    <row r="22" spans="1:9" s="22" customFormat="1" ht="12.75">
      <c r="A22" s="31"/>
      <c r="B22" s="23">
        <f>SUM(B19:B21)</f>
        <v>256.04</v>
      </c>
      <c r="C22" s="23">
        <f>SUM(C19:C21)</f>
        <v>257.464</v>
      </c>
      <c r="D22" s="23">
        <f>SUM(D19:D21)</f>
        <v>300.634</v>
      </c>
      <c r="E22" s="32">
        <f>D22-C22</f>
        <v>43.170000000000016</v>
      </c>
      <c r="F22" s="33">
        <f>E22/C22</f>
        <v>0.16767392722866115</v>
      </c>
      <c r="G22" s="31"/>
      <c r="H22" s="31"/>
      <c r="I22" s="31"/>
    </row>
    <row r="23" spans="1:9" s="22" customFormat="1" ht="12.75">
      <c r="A23" s="7"/>
      <c r="B23" s="38"/>
      <c r="C23" s="23"/>
      <c r="D23" s="23"/>
      <c r="E23" s="32"/>
      <c r="F23" s="39"/>
      <c r="G23" s="31"/>
      <c r="H23" s="31"/>
      <c r="I23" s="31"/>
    </row>
    <row r="24" spans="1:9" ht="13.5">
      <c r="A24" s="40" t="s">
        <v>27</v>
      </c>
      <c r="B24" s="27">
        <v>1.53</v>
      </c>
      <c r="C24" s="27">
        <v>1.53</v>
      </c>
      <c r="D24" s="27">
        <v>1.53</v>
      </c>
      <c r="E24" s="34">
        <f>D24-C24</f>
        <v>0</v>
      </c>
      <c r="F24" s="35">
        <f>E24/C24</f>
        <v>0</v>
      </c>
      <c r="G24" s="41"/>
      <c r="H24" s="42"/>
      <c r="I24" s="8"/>
    </row>
    <row r="25" spans="1:9" ht="23.25" customHeight="1" thickBot="1">
      <c r="A25" s="43" t="s">
        <v>28</v>
      </c>
      <c r="B25" s="44">
        <f>+B12+B17+B22+B24+0.01</f>
        <v>341.71999999999997</v>
      </c>
      <c r="C25" s="44">
        <f>C12+C17+C22+C24</f>
        <v>344.35799999999995</v>
      </c>
      <c r="D25" s="44">
        <f>+D12+D17+D22+D24</f>
        <v>386.928</v>
      </c>
      <c r="E25" s="44">
        <f>D25-C25</f>
        <v>42.57000000000005</v>
      </c>
      <c r="F25" s="45">
        <f>E25/C25</f>
        <v>0.12362134755109525</v>
      </c>
      <c r="G25" s="8"/>
      <c r="H25" s="8"/>
      <c r="I25" s="8"/>
    </row>
    <row r="26" spans="1:6" ht="12.75">
      <c r="A26" s="4" t="s">
        <v>29</v>
      </c>
      <c r="E26" s="42"/>
      <c r="F26" s="41"/>
    </row>
  </sheetData>
  <mergeCells count="5">
    <mergeCell ref="E6:F6"/>
    <mergeCell ref="A1:F1"/>
    <mergeCell ref="A2:F2"/>
    <mergeCell ref="A3:F3"/>
    <mergeCell ref="E5:F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cp:lastPrinted>2005-02-01T13:17:46Z</cp:lastPrinted>
  <dcterms:created xsi:type="dcterms:W3CDTF">2005-02-01T13:16:54Z</dcterms:created>
  <dcterms:modified xsi:type="dcterms:W3CDTF">2005-02-01T13:18:04Z</dcterms:modified>
  <cp:category/>
  <cp:version/>
  <cp:contentType/>
  <cp:contentStatus/>
</cp:coreProperties>
</file>