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75" windowWidth="12180" windowHeight="7995" activeTab="0"/>
  </bookViews>
  <sheets>
    <sheet name="S&amp;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<sst xmlns="http://schemas.openxmlformats.org/spreadsheetml/2006/main" count="15" uniqueCount="15">
  <si>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Salaries and Expenses</t>
  </si>
  <si>
    <t>Budgetary Resources Summary</t>
  </si>
  <si>
    <t>(Dollars in Millions)</t>
  </si>
  <si>
    <t>Enacted /Request</t>
  </si>
  <si>
    <t xml:space="preserve"> Rescission</t>
  </si>
  <si>
    <r>
      <t>Transfers</t>
    </r>
    <r>
      <rPr>
        <vertAlign val="superscript"/>
        <sz val="11"/>
        <rFont val="Times New Roman"/>
        <family val="1"/>
      </rPr>
      <t>1</t>
    </r>
  </si>
  <si>
    <t>Total Budgetary Resources</t>
  </si>
  <si>
    <t>Lapsed</t>
  </si>
  <si>
    <t>Obligations Incurred /Estimated</t>
  </si>
  <si>
    <t>FY 2005 Actual</t>
  </si>
  <si>
    <t>FY 2006 Current Plan</t>
  </si>
  <si>
    <t>FY 2007 Request</t>
  </si>
  <si>
    <t>$ Change from FY 2006</t>
  </si>
  <si>
    <t>% Change from FY 2006</t>
  </si>
  <si>
    <r>
      <t>1</t>
    </r>
    <r>
      <rPr>
        <sz val="8"/>
        <rFont val="Times New Roman"/>
        <family val="1"/>
      </rPr>
      <t xml:space="preserve"> Transferred to NSF from the Department of State for an award to the Civilian Research and Development Foundation.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</si>
</sst>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0.0%;\-0.0%;&quot;-&quot;??"/>
    <numFmt numFmtId="166" formatCode="0.0%"/>
  </numFmts>
  <fonts count="1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43" fontId="5" fillId="0" borderId="0" xfId="15" applyNumberFormat="1" applyFont="1" applyBorder="1" applyAlignment="1">
      <alignment/>
    </xf>
    <xf numFmtId="0" fontId="5" fillId="0" borderId="1" xfId="0" applyFont="1" applyBorder="1" applyAlignment="1">
      <alignment/>
    </xf>
    <xf numFmtId="164" fontId="3" fillId="0" borderId="1" xfId="0" applyNumberFormat="1" applyFont="1" applyFill="1" applyBorder="1" applyAlignment="1">
      <alignment/>
    </xf>
    <xf numFmtId="43" fontId="5" fillId="0" borderId="1" xfId="15" applyNumberFormat="1" applyFont="1" applyBorder="1" applyAlignment="1">
      <alignment/>
    </xf>
    <xf numFmtId="164" fontId="3" fillId="0" borderId="2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165" fontId="3" fillId="0" borderId="0" xfId="19" applyNumberFormat="1" applyFont="1" applyFill="1" applyBorder="1" applyAlignment="1">
      <alignment horizontal="right"/>
    </xf>
    <xf numFmtId="166" fontId="5" fillId="0" borderId="3" xfId="19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7" fillId="0" borderId="4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showGridLines="0" tabSelected="1" workbookViewId="0" topLeftCell="A1">
      <selection activeCell="E17" sqref="E17"/>
    </sheetView>
  </sheetViews>
  <sheetFormatPr defaultColWidth="9.140625" defaultRowHeight="12.75"/>
  <cols>
    <col min="1" max="1" width="24.421875" style="0" customWidth="1"/>
    <col min="3" max="3" width="10.00390625" style="0" customWidth="1"/>
    <col min="5" max="5" width="9.8515625" style="0" customWidth="1"/>
    <col min="6" max="6" width="6.8515625" style="0" bestFit="1" customWidth="1"/>
    <col min="7" max="7" width="11.57421875" style="0" customWidth="1"/>
  </cols>
  <sheetData>
    <row r="1" spans="1:7" ht="14.25">
      <c r="A1" s="16" t="s">
        <v>0</v>
      </c>
      <c r="B1" s="16"/>
      <c r="C1" s="16"/>
      <c r="D1" s="16"/>
      <c r="E1" s="17"/>
      <c r="F1" s="17"/>
      <c r="G1" s="17"/>
    </row>
    <row r="2" spans="1:7" ht="14.25">
      <c r="A2" s="16" t="s">
        <v>1</v>
      </c>
      <c r="B2" s="16"/>
      <c r="C2" s="16"/>
      <c r="D2" s="16"/>
      <c r="E2" s="18"/>
      <c r="F2" s="18"/>
      <c r="G2" s="18"/>
    </row>
    <row r="3" spans="1:7" ht="13.5" thickBot="1">
      <c r="A3" s="19" t="s">
        <v>2</v>
      </c>
      <c r="B3" s="19"/>
      <c r="C3" s="19"/>
      <c r="D3" s="19"/>
      <c r="E3" s="20"/>
      <c r="F3" s="20"/>
      <c r="G3" s="20"/>
    </row>
    <row r="4" spans="1:7" ht="45">
      <c r="A4" s="1"/>
      <c r="B4" s="2" t="s">
        <v>3</v>
      </c>
      <c r="C4" s="2" t="s">
        <v>4</v>
      </c>
      <c r="D4" s="3" t="s">
        <v>5</v>
      </c>
      <c r="E4" s="2" t="s">
        <v>6</v>
      </c>
      <c r="F4" s="2" t="s">
        <v>7</v>
      </c>
      <c r="G4" s="2" t="s">
        <v>8</v>
      </c>
    </row>
    <row r="5" spans="1:7" ht="15">
      <c r="A5" s="4" t="s">
        <v>9</v>
      </c>
      <c r="B5" s="5">
        <v>225</v>
      </c>
      <c r="C5" s="5">
        <v>-1.8</v>
      </c>
      <c r="D5" s="5">
        <v>0.25</v>
      </c>
      <c r="E5" s="5">
        <f>SUM(B5:D5)</f>
        <v>223.45</v>
      </c>
      <c r="F5" s="6">
        <v>0</v>
      </c>
      <c r="G5" s="5">
        <f>SUM(E5:F5)</f>
        <v>223.45</v>
      </c>
    </row>
    <row r="6" spans="1:7" ht="15">
      <c r="A6" s="4" t="s">
        <v>10</v>
      </c>
      <c r="B6" s="5">
        <v>250</v>
      </c>
      <c r="C6" s="5">
        <v>-3.19</v>
      </c>
      <c r="D6" s="5">
        <v>0</v>
      </c>
      <c r="E6" s="5">
        <f>SUM(B6:D6)</f>
        <v>246.81</v>
      </c>
      <c r="F6" s="6">
        <v>0</v>
      </c>
      <c r="G6" s="5">
        <f>SUM(E6:F6)</f>
        <v>246.81</v>
      </c>
    </row>
    <row r="7" spans="1:7" ht="15">
      <c r="A7" s="7" t="s">
        <v>11</v>
      </c>
      <c r="B7" s="8">
        <v>281.82</v>
      </c>
      <c r="C7" s="8">
        <v>0</v>
      </c>
      <c r="D7" s="8">
        <v>0</v>
      </c>
      <c r="E7" s="8">
        <f>SUM(B7:D7)</f>
        <v>281.82</v>
      </c>
      <c r="F7" s="9">
        <v>0</v>
      </c>
      <c r="G7" s="8">
        <f>SUM(E7:F7)</f>
        <v>281.82</v>
      </c>
    </row>
    <row r="8" spans="1:7" ht="15">
      <c r="A8" s="4" t="s">
        <v>12</v>
      </c>
      <c r="B8" s="10">
        <f>B7-B6</f>
        <v>31.819999999999993</v>
      </c>
      <c r="C8" s="10"/>
      <c r="D8" s="10"/>
      <c r="E8" s="10">
        <f>+E7-E6</f>
        <v>35.00999999999999</v>
      </c>
      <c r="F8" s="6"/>
      <c r="G8" s="11"/>
    </row>
    <row r="9" spans="1:7" ht="15.75" thickBot="1">
      <c r="A9" s="12" t="s">
        <v>13</v>
      </c>
      <c r="B9" s="13">
        <f>SUM(B8/B6)</f>
        <v>0.12727999999999998</v>
      </c>
      <c r="C9" s="13"/>
      <c r="D9" s="13"/>
      <c r="E9" s="13">
        <f>SUM(E8/E6)</f>
        <v>0.1418500060775495</v>
      </c>
      <c r="F9" s="14"/>
      <c r="G9" s="15"/>
    </row>
    <row r="10" spans="1:7" ht="12.75">
      <c r="A10" s="21" t="s">
        <v>14</v>
      </c>
      <c r="B10" s="22"/>
      <c r="C10" s="22"/>
      <c r="D10" s="22"/>
      <c r="E10" s="22"/>
      <c r="F10" s="22"/>
      <c r="G10" s="22"/>
    </row>
  </sheetData>
  <mergeCells count="4">
    <mergeCell ref="A1:G1"/>
    <mergeCell ref="A2:G2"/>
    <mergeCell ref="A3:G3"/>
    <mergeCell ref="A10:G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JBROSNAH</dc:creator>
  <cp:keywords/>
  <dc:description/>
  <cp:lastModifiedBy>BARNOLD</cp:lastModifiedBy>
  <dcterms:created xsi:type="dcterms:W3CDTF">2006-01-31T16:47:11Z</dcterms:created>
  <dcterms:modified xsi:type="dcterms:W3CDTF">2006-02-01T15:25:29Z</dcterms:modified>
  <cp:category/>
  <cp:version/>
  <cp:contentType/>
  <cp:contentStatus/>
</cp:coreProperties>
</file>