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<sst xmlns="http://schemas.openxmlformats.org/spreadsheetml/2006/main" count="23" uniqueCount="19">
  <si>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GEO Funding Profile</t>
  </si>
  <si>
    <t>FY 2005 Estimate</t>
  </si>
  <si>
    <t>FY 2006 Estimate</t>
  </si>
  <si>
    <t>FY 2007 Request</t>
  </si>
  <si>
    <t>Statistics for Competitive Awards:</t>
  </si>
  <si>
    <t>Number</t>
  </si>
  <si>
    <t>Funding Rate</t>
  </si>
  <si>
    <t>Statistics for Research Grants:</t>
  </si>
  <si>
    <t>Number of Research Grants</t>
  </si>
  <si>
    <t>Median Annualized Award Size</t>
  </si>
  <si>
    <t>Average Annualized Award Size</t>
  </si>
  <si>
    <t>Average Award Duration, in years</t>
  </si>
  <si>
    <t>Number of People Involved in GEO Activities</t>
  </si>
  <si>
    <t>Senior Researchers</t>
  </si>
  <si>
    <t>Other Professionals</t>
  </si>
  <si>
    <t>Postdoctorates</t>
  </si>
  <si>
    <t>Graduate Students</t>
  </si>
  <si>
    <t>Undergraduate Students</t>
  </si>
  <si>
    <t>Total Number of People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</si>
</sst>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.0"/>
  </numFmts>
  <fonts count="9">
    <font>
      <sz val="10"/>
      <name val="Arial"/>
      <family val="0"/>
    </font>
    <font>
      <b/>
      <sz val="12"/>
      <name val="Times New Roman"/>
      <family val="1"/>
    </font>
    <font>
      <sz val="9"/>
      <color indexed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10"/>
      <name val="Arial"/>
      <family val="2"/>
    </font>
    <font>
      <b/>
      <u val="single"/>
      <sz val="9"/>
      <color indexed="10"/>
      <name val="Arial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1" xfId="0" applyFont="1" applyBorder="1" applyAlignment="1">
      <alignment/>
    </xf>
    <xf numFmtId="164" fontId="4" fillId="0" borderId="1" xfId="15" applyNumberFormat="1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3" fontId="4" fillId="0" borderId="0" xfId="15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9" fontId="4" fillId="0" borderId="0" xfId="19" applyNumberFormat="1" applyFont="1" applyBorder="1" applyAlignment="1">
      <alignment/>
    </xf>
    <xf numFmtId="9" fontId="4" fillId="0" borderId="0" xfId="0" applyNumberFormat="1" applyFont="1" applyBorder="1" applyAlignment="1">
      <alignment horizontal="right"/>
    </xf>
    <xf numFmtId="9" fontId="4" fillId="0" borderId="0" xfId="19" applyFont="1" applyBorder="1" applyAlignment="1">
      <alignment/>
    </xf>
    <xf numFmtId="1" fontId="4" fillId="0" borderId="0" xfId="0" applyNumberFormat="1" applyFont="1" applyBorder="1" applyAlignment="1">
      <alignment horizontal="right"/>
    </xf>
    <xf numFmtId="9" fontId="4" fillId="0" borderId="0" xfId="15" applyNumberFormat="1" applyFont="1" applyBorder="1" applyAlignment="1">
      <alignment/>
    </xf>
    <xf numFmtId="165" fontId="4" fillId="0" borderId="0" xfId="17" applyNumberFormat="1" applyFont="1" applyBorder="1" applyAlignment="1">
      <alignment/>
    </xf>
    <xf numFmtId="165" fontId="4" fillId="0" borderId="0" xfId="0" applyNumberFormat="1" applyFont="1" applyBorder="1" applyAlignment="1">
      <alignment horizontal="right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/>
    </xf>
    <xf numFmtId="166" fontId="4" fillId="0" borderId="2" xfId="17" applyNumberFormat="1" applyFont="1" applyBorder="1" applyAlignment="1">
      <alignment/>
    </xf>
    <xf numFmtId="166" fontId="4" fillId="0" borderId="2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64" fontId="2" fillId="0" borderId="0" xfId="15" applyNumberFormat="1" applyFont="1" applyBorder="1" applyAlignment="1">
      <alignment/>
    </xf>
    <xf numFmtId="0" fontId="8" fillId="0" borderId="1" xfId="0" applyFont="1" applyBorder="1" applyAlignment="1">
      <alignment/>
    </xf>
    <xf numFmtId="0" fontId="3" fillId="0" borderId="3" xfId="0" applyFont="1" applyBorder="1" applyAlignment="1">
      <alignment/>
    </xf>
    <xf numFmtId="3" fontId="4" fillId="0" borderId="3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4" xfId="0" applyFont="1" applyBorder="1" applyAlignment="1">
      <alignment/>
    </xf>
    <xf numFmtId="3" fontId="4" fillId="0" borderId="4" xfId="15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15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7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tabSelected="1" workbookViewId="0" topLeftCell="A1">
      <selection activeCell="A1" sqref="A1:D1"/>
    </sheetView>
  </sheetViews>
  <sheetFormatPr defaultColWidth="9.140625" defaultRowHeight="12.75"/>
  <cols>
    <col min="1" max="1" width="22.28125" style="1" customWidth="1"/>
    <col min="2" max="5" width="9.140625" style="1" customWidth="1"/>
    <col min="6" max="6" width="1.57421875" style="1" customWidth="1"/>
    <col min="7" max="7" width="30.8515625" style="1" customWidth="1"/>
    <col min="8" max="8" width="9.57421875" style="26" customWidth="1"/>
    <col min="9" max="9" width="8.7109375" style="26" customWidth="1"/>
    <col min="10" max="10" width="8.7109375" style="1" customWidth="1"/>
    <col min="11" max="16384" width="9.140625" style="1" customWidth="1"/>
  </cols>
  <sheetData>
    <row r="1" spans="1:10" ht="16.5" thickBot="1">
      <c r="A1" s="38" t="s">
        <v>12</v>
      </c>
      <c r="B1" s="38"/>
      <c r="C1" s="38"/>
      <c r="D1" s="37"/>
      <c r="F1" s="36" t="s">
        <v>0</v>
      </c>
      <c r="G1" s="36"/>
      <c r="H1" s="36"/>
      <c r="I1" s="36"/>
      <c r="J1" s="37"/>
    </row>
    <row r="2" spans="1:10" s="5" customFormat="1" ht="33" customHeight="1">
      <c r="A2" s="27"/>
      <c r="B2" s="3" t="s">
        <v>1</v>
      </c>
      <c r="C2" s="4" t="s">
        <v>2</v>
      </c>
      <c r="D2" s="4" t="s">
        <v>3</v>
      </c>
      <c r="F2" s="2"/>
      <c r="G2" s="2"/>
      <c r="H2" s="3" t="s">
        <v>1</v>
      </c>
      <c r="I2" s="3" t="s">
        <v>2</v>
      </c>
      <c r="J2" s="4" t="s">
        <v>3</v>
      </c>
    </row>
    <row r="3" spans="1:10" s="5" customFormat="1" ht="15">
      <c r="A3" s="28" t="s">
        <v>13</v>
      </c>
      <c r="B3" s="29">
        <v>4016</v>
      </c>
      <c r="C3" s="29">
        <v>4000</v>
      </c>
      <c r="D3" s="30">
        <f>ROUND(C3*1.06,-2)</f>
        <v>4200</v>
      </c>
      <c r="F3" s="6" t="s">
        <v>4</v>
      </c>
      <c r="G3" s="6"/>
      <c r="H3" s="7"/>
      <c r="I3" s="7"/>
      <c r="J3" s="8"/>
    </row>
    <row r="4" spans="1:10" s="5" customFormat="1" ht="15">
      <c r="A4" s="6" t="s">
        <v>14</v>
      </c>
      <c r="B4" s="10">
        <v>2549</v>
      </c>
      <c r="C4" s="10">
        <v>2550</v>
      </c>
      <c r="D4" s="30">
        <f>ROUND(C4*1.06,-2)</f>
        <v>2700</v>
      </c>
      <c r="F4" s="6"/>
      <c r="G4" s="9" t="s">
        <v>5</v>
      </c>
      <c r="H4" s="10">
        <v>1321</v>
      </c>
      <c r="I4" s="10">
        <v>1300</v>
      </c>
      <c r="J4" s="11">
        <v>1350</v>
      </c>
    </row>
    <row r="5" spans="1:10" s="5" customFormat="1" ht="15">
      <c r="A5" s="6" t="s">
        <v>15</v>
      </c>
      <c r="B5" s="10">
        <v>557</v>
      </c>
      <c r="C5" s="10">
        <v>550</v>
      </c>
      <c r="D5" s="30">
        <f>ROUND(C5*1.06,-2)</f>
        <v>600</v>
      </c>
      <c r="F5" s="6"/>
      <c r="G5" s="9" t="s">
        <v>6</v>
      </c>
      <c r="H5" s="12">
        <v>0.28</v>
      </c>
      <c r="I5" s="12">
        <v>0.27</v>
      </c>
      <c r="J5" s="13">
        <v>0.28</v>
      </c>
    </row>
    <row r="6" spans="1:10" s="5" customFormat="1" ht="15">
      <c r="A6" s="6" t="s">
        <v>16</v>
      </c>
      <c r="B6" s="10">
        <v>2153</v>
      </c>
      <c r="C6" s="10">
        <v>2150</v>
      </c>
      <c r="D6" s="30">
        <f>ROUND(C6*1.06,-2)</f>
        <v>2300</v>
      </c>
      <c r="F6" s="6" t="s">
        <v>7</v>
      </c>
      <c r="G6" s="9"/>
      <c r="H6" s="14"/>
      <c r="I6" s="14"/>
      <c r="J6" s="8"/>
    </row>
    <row r="7" spans="1:10" s="5" customFormat="1" ht="15">
      <c r="A7" s="6" t="s">
        <v>17</v>
      </c>
      <c r="B7" s="10">
        <v>1171</v>
      </c>
      <c r="C7" s="10">
        <v>1200</v>
      </c>
      <c r="D7" s="30">
        <f>ROUND(C7*1.06,-2)</f>
        <v>1300</v>
      </c>
      <c r="F7" s="6"/>
      <c r="G7" s="9" t="s">
        <v>8</v>
      </c>
      <c r="H7" s="10">
        <v>1002</v>
      </c>
      <c r="I7" s="10">
        <v>1000</v>
      </c>
      <c r="J7" s="15">
        <v>1050</v>
      </c>
    </row>
    <row r="8" spans="1:10" s="5" customFormat="1" ht="15.75" thickBot="1">
      <c r="A8" s="31" t="s">
        <v>18</v>
      </c>
      <c r="B8" s="32">
        <f>SUM(B3:B7)</f>
        <v>10446</v>
      </c>
      <c r="C8" s="33">
        <f>SUM(C3:C7)</f>
        <v>10450</v>
      </c>
      <c r="D8" s="33">
        <f>SUM(D3:D7)</f>
        <v>11100</v>
      </c>
      <c r="F8" s="6"/>
      <c r="G8" s="9" t="s">
        <v>6</v>
      </c>
      <c r="H8" s="16">
        <v>0.25</v>
      </c>
      <c r="I8" s="16">
        <v>0.24</v>
      </c>
      <c r="J8" s="13">
        <v>0.25</v>
      </c>
    </row>
    <row r="9" spans="1:10" s="5" customFormat="1" ht="15">
      <c r="A9" s="25"/>
      <c r="B9" s="25"/>
      <c r="C9" s="25"/>
      <c r="D9" s="25"/>
      <c r="F9" s="6"/>
      <c r="G9" s="9" t="s">
        <v>9</v>
      </c>
      <c r="H9" s="17">
        <v>116337</v>
      </c>
      <c r="I9" s="17">
        <v>116500</v>
      </c>
      <c r="J9" s="18">
        <v>117000</v>
      </c>
    </row>
    <row r="10" spans="1:10" s="5" customFormat="1" ht="15">
      <c r="A10" s="34"/>
      <c r="B10" s="35"/>
      <c r="C10" s="30"/>
      <c r="D10" s="30"/>
      <c r="F10" s="6"/>
      <c r="G10" s="9" t="s">
        <v>10</v>
      </c>
      <c r="H10" s="17">
        <v>147857</v>
      </c>
      <c r="I10" s="17">
        <v>148000</v>
      </c>
      <c r="J10" s="18">
        <v>149000</v>
      </c>
    </row>
    <row r="11" spans="6:10" s="5" customFormat="1" ht="15.75" thickBot="1">
      <c r="F11" s="19"/>
      <c r="G11" s="20" t="s">
        <v>11</v>
      </c>
      <c r="H11" s="21">
        <v>2.9</v>
      </c>
      <c r="I11" s="21">
        <v>3</v>
      </c>
      <c r="J11" s="22">
        <f>I11</f>
        <v>3</v>
      </c>
    </row>
    <row r="12" s="24" customFormat="1" ht="4.5" customHeight="1">
      <c r="F12" s="23"/>
    </row>
    <row r="13" spans="7:9" s="25" customFormat="1" ht="40.5" customHeight="1">
      <c r="G13" s="24"/>
      <c r="H13" s="24"/>
      <c r="I13" s="24"/>
    </row>
    <row r="14" s="24" customFormat="1" ht="12"/>
    <row r="15" s="24" customFormat="1" ht="12">
      <c r="F15" s="23"/>
    </row>
    <row r="16" s="24" customFormat="1" ht="40.5" customHeight="1"/>
    <row r="17" s="24" customFormat="1" ht="12"/>
    <row r="18" s="24" customFormat="1" ht="12"/>
    <row r="19" s="24" customFormat="1" ht="12"/>
    <row r="20" s="24" customFormat="1" ht="12"/>
    <row r="21" s="24" customFormat="1" ht="12"/>
    <row r="22" s="24" customFormat="1" ht="12"/>
    <row r="23" s="24" customFormat="1" ht="12"/>
    <row r="24" s="24" customFormat="1" ht="12"/>
    <row r="25" s="24" customFormat="1" ht="12"/>
    <row r="26" s="24" customFormat="1" ht="12"/>
    <row r="27" s="24" customFormat="1" ht="12"/>
    <row r="28" s="24" customFormat="1" ht="12"/>
    <row r="29" s="24" customFormat="1" ht="12"/>
    <row r="30" s="24" customFormat="1" ht="12"/>
  </sheetData>
  <mergeCells count="2">
    <mergeCell ref="F1:J1"/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THIGGINS</dc:creator>
  <cp:keywords/>
  <dc:description/>
  <cp:lastModifiedBy>COXENRID</cp:lastModifiedBy>
  <dcterms:created xsi:type="dcterms:W3CDTF">2006-01-31T15:04:38Z</dcterms:created>
  <dcterms:modified xsi:type="dcterms:W3CDTF">2006-02-01T14:33:24Z</dcterms:modified>
  <cp:category/>
  <cp:version/>
  <cp:contentType/>
  <cp:contentStatus/>
</cp:coreProperties>
</file>