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<sst xmlns="http://schemas.openxmlformats.org/spreadsheetml/2006/main" count="17" uniqueCount="16">
  <si>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Behavioral and Cognitive Sciences Funding</t>
  </si>
  <si>
    <t>(Dollars in Millions)</t>
  </si>
  <si>
    <t>FY 2006</t>
  </si>
  <si>
    <t>Change over</t>
  </si>
  <si>
    <t>FY 2005</t>
  </si>
  <si>
    <t>Current</t>
  </si>
  <si>
    <t>FY 2007</t>
  </si>
  <si>
    <t>Actual</t>
  </si>
  <si>
    <t>Plan</t>
  </si>
  <si>
    <t>Request</t>
  </si>
  <si>
    <t>Amount</t>
  </si>
  <si>
    <t>Percent</t>
  </si>
  <si>
    <t>Behavioral and Cognitive Sciences</t>
  </si>
  <si>
    <t>Major Components:</t>
  </si>
  <si>
    <t xml:space="preserve">  Research and Education Projects</t>
  </si>
  <si>
    <t>Totals may not add due to rounding.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</si>
</sst>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0.0%"/>
  </numFmts>
  <fonts count="6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4" fillId="0" borderId="4" xfId="0" applyFont="1" applyBorder="1" applyAlignment="1">
      <alignment horizontal="left" wrapText="1"/>
    </xf>
    <xf numFmtId="164" fontId="4" fillId="0" borderId="4" xfId="0" applyNumberFormat="1" applyFont="1" applyBorder="1" applyAlignment="1">
      <alignment/>
    </xf>
    <xf numFmtId="165" fontId="4" fillId="0" borderId="4" xfId="19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 indent="2"/>
    </xf>
    <xf numFmtId="164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wrapText="1" indent="2"/>
    </xf>
    <xf numFmtId="164" fontId="2" fillId="0" borderId="1" xfId="0" applyNumberFormat="1" applyFont="1" applyBorder="1" applyAlignment="1">
      <alignment/>
    </xf>
    <xf numFmtId="165" fontId="2" fillId="0" borderId="1" xfId="19" applyNumberFormat="1" applyFont="1" applyBorder="1" applyAlignment="1">
      <alignment horizontal="right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43.28125" style="2" customWidth="1"/>
    <col min="2" max="6" width="8.28125" style="2" customWidth="1"/>
    <col min="7" max="16384" width="9.140625" style="2" customWidth="1"/>
  </cols>
  <sheetData>
    <row r="1" spans="1:6" ht="15" customHeight="1">
      <c r="A1" s="1" t="s">
        <v>0</v>
      </c>
      <c r="B1" s="1"/>
      <c r="C1" s="1"/>
      <c r="D1" s="1"/>
      <c r="E1" s="1"/>
      <c r="F1" s="1"/>
    </row>
    <row r="2" spans="1:6" ht="15" customHeight="1" thickBot="1">
      <c r="A2" s="3" t="s">
        <v>1</v>
      </c>
      <c r="B2" s="3"/>
      <c r="C2" s="3"/>
      <c r="D2" s="3"/>
      <c r="E2" s="3"/>
      <c r="F2" s="3"/>
    </row>
    <row r="3" spans="1:6" s="6" customFormat="1" ht="12.75" customHeight="1">
      <c r="A3" s="4"/>
      <c r="B3" s="4"/>
      <c r="C3" s="4" t="s">
        <v>2</v>
      </c>
      <c r="D3" s="4"/>
      <c r="E3" s="5" t="s">
        <v>3</v>
      </c>
      <c r="F3" s="5"/>
    </row>
    <row r="4" spans="1:6" s="6" customFormat="1" ht="13.5" customHeight="1">
      <c r="A4" s="7"/>
      <c r="B4" s="7" t="s">
        <v>4</v>
      </c>
      <c r="C4" s="7" t="s">
        <v>5</v>
      </c>
      <c r="D4" s="7" t="s">
        <v>6</v>
      </c>
      <c r="E4" s="8" t="s">
        <v>2</v>
      </c>
      <c r="F4" s="9"/>
    </row>
    <row r="5" spans="1:6" s="6" customFormat="1" ht="15.75" customHeight="1">
      <c r="A5" s="10"/>
      <c r="B5" s="10" t="s">
        <v>7</v>
      </c>
      <c r="C5" s="10" t="s">
        <v>8</v>
      </c>
      <c r="D5" s="10" t="s">
        <v>9</v>
      </c>
      <c r="E5" s="10" t="s">
        <v>10</v>
      </c>
      <c r="F5" s="10" t="s">
        <v>11</v>
      </c>
    </row>
    <row r="6" spans="1:6" ht="15" customHeight="1">
      <c r="A6" s="11" t="s">
        <v>12</v>
      </c>
      <c r="B6" s="12">
        <v>79.13</v>
      </c>
      <c r="C6" s="12">
        <v>79.77</v>
      </c>
      <c r="D6" s="12">
        <v>84.13</v>
      </c>
      <c r="E6" s="12">
        <f>+D6-C6</f>
        <v>4.359999999999999</v>
      </c>
      <c r="F6" s="13">
        <f>IF(C6=0,"N/A  ",E6/C6)</f>
        <v>0.05465713927541682</v>
      </c>
    </row>
    <row r="7" spans="1:6" ht="15" customHeight="1">
      <c r="A7" s="14" t="s">
        <v>13</v>
      </c>
      <c r="B7" s="15"/>
      <c r="C7" s="15"/>
      <c r="D7" s="15"/>
      <c r="E7" s="15"/>
      <c r="F7" s="16"/>
    </row>
    <row r="8" spans="1:6" ht="15" customHeight="1" thickBot="1">
      <c r="A8" s="17" t="s">
        <v>14</v>
      </c>
      <c r="B8" s="18">
        <f>+B6</f>
        <v>79.13</v>
      </c>
      <c r="C8" s="18">
        <f>+C6</f>
        <v>79.77</v>
      </c>
      <c r="D8" s="18">
        <f>+D6</f>
        <v>84.13</v>
      </c>
      <c r="E8" s="18">
        <f>+E6</f>
        <v>4.359999999999999</v>
      </c>
      <c r="F8" s="19">
        <f>IF(C8=0,"N/A  ",E8/C8)</f>
        <v>0.05465713927541682</v>
      </c>
    </row>
    <row r="9" spans="1:6" ht="12.75">
      <c r="A9" s="20" t="s">
        <v>15</v>
      </c>
      <c r="B9" s="20"/>
      <c r="C9" s="20"/>
      <c r="D9" s="20"/>
      <c r="E9" s="20"/>
      <c r="F9" s="20"/>
    </row>
  </sheetData>
  <mergeCells count="5">
    <mergeCell ref="A9:F9"/>
    <mergeCell ref="A1:F1"/>
    <mergeCell ref="A2:F2"/>
    <mergeCell ref="E3:F3"/>
    <mergeCell ref="E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dcterms:created xsi:type="dcterms:W3CDTF">2006-01-31T20:38:02Z</dcterms:created>
  <dcterms:modified xsi:type="dcterms:W3CDTF">2006-01-31T20:38:25Z</dcterms:modified>
  <cp:category/>
  <cp:version/>
  <cp:contentType/>
  <cp:contentStatus/>
</cp:coreProperties>
</file>