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Polar Facs &amp; Log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<sst xmlns="http://schemas.openxmlformats.org/spreadsheetml/2006/main" count="15" uniqueCount="15">
  <si>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</si>
  <si>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</si>
  <si>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</si>
  <si>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</si>
  <si>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</si>
  <si>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</si>
  <si>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</si>
  <si>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</si>
  <si>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</si>
  <si>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</si>
  <si>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</si>
  <si>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Polar Facilities</t>
  </si>
  <si>
    <t>Polar Logistics</t>
  </si>
  <si>
    <t>Total, Polar Facilities and Logistics</t>
  </si>
  <si>
    <t>Polar Facilities and Logistics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</si>
</sst>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31.8515625" style="1" bestFit="1" customWidth="1"/>
    <col min="2" max="3" width="9.140625" style="1" customWidth="1"/>
    <col min="4" max="4" width="9.57421875" style="1" bestFit="1" customWidth="1"/>
    <col min="5" max="5" width="7.7109375" style="1" customWidth="1"/>
    <col min="6" max="6" width="7.57421875" style="1" bestFit="1" customWidth="1"/>
    <col min="7" max="16384" width="9.140625" style="1" customWidth="1"/>
  </cols>
  <sheetData>
    <row r="1" spans="1:6" ht="14.25">
      <c r="A1" s="14" t="s">
        <v>14</v>
      </c>
      <c r="B1" s="14"/>
      <c r="C1" s="14"/>
      <c r="D1" s="14"/>
      <c r="E1" s="14"/>
      <c r="F1" s="14"/>
    </row>
    <row r="2" spans="1:6" ht="13.5" thickBot="1">
      <c r="A2" s="15" t="s">
        <v>0</v>
      </c>
      <c r="B2" s="15"/>
      <c r="C2" s="15"/>
      <c r="D2" s="15"/>
      <c r="E2" s="15"/>
      <c r="F2" s="15"/>
    </row>
    <row r="3" spans="1:6" ht="12.75">
      <c r="A3" s="2"/>
      <c r="B3" s="3"/>
      <c r="C3" s="3"/>
      <c r="D3" s="3"/>
      <c r="E3" s="16" t="s">
        <v>1</v>
      </c>
      <c r="F3" s="16"/>
    </row>
    <row r="4" spans="1:6" ht="12.75">
      <c r="A4" s="4"/>
      <c r="B4" s="5" t="s">
        <v>2</v>
      </c>
      <c r="C4" s="5" t="s">
        <v>3</v>
      </c>
      <c r="D4" s="5" t="s">
        <v>4</v>
      </c>
      <c r="E4" s="17" t="s">
        <v>5</v>
      </c>
      <c r="F4" s="17"/>
    </row>
    <row r="5" spans="1:6" ht="12.7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ht="14.25" customHeight="1">
      <c r="A6" s="4" t="s">
        <v>11</v>
      </c>
      <c r="B6" s="4">
        <v>219.2</v>
      </c>
      <c r="C6" s="8">
        <v>217.84</v>
      </c>
      <c r="D6" s="8">
        <v>241.5</v>
      </c>
      <c r="E6" s="4">
        <f>SUM(D6-C6)</f>
        <v>23.659999999999997</v>
      </c>
      <c r="F6" s="9">
        <f>E6/C6</f>
        <v>0.10861182519280203</v>
      </c>
    </row>
    <row r="7" spans="1:6" ht="14.25" customHeight="1">
      <c r="A7" s="6" t="s">
        <v>12</v>
      </c>
      <c r="B7" s="6">
        <f>67.52+36.417836</f>
        <v>103.937836</v>
      </c>
      <c r="C7" s="10">
        <v>105.7</v>
      </c>
      <c r="D7" s="10">
        <v>111.52</v>
      </c>
      <c r="E7" s="6">
        <f>SUM(D7-C7)</f>
        <v>5.819999999999993</v>
      </c>
      <c r="F7" s="11">
        <f>E7/C7</f>
        <v>0.05506149479659407</v>
      </c>
    </row>
    <row r="8" spans="1:6" ht="14.25" customHeight="1" thickBot="1">
      <c r="A8" s="12" t="s">
        <v>13</v>
      </c>
      <c r="B8" s="12">
        <f>SUM(B6:B7)</f>
        <v>323.137836</v>
      </c>
      <c r="C8" s="12">
        <f>SUM(C6:C7)</f>
        <v>323.54</v>
      </c>
      <c r="D8" s="12">
        <f>SUM(D6:D7)</f>
        <v>353.02</v>
      </c>
      <c r="E8" s="12">
        <f>SUM(E6:E7)</f>
        <v>29.47999999999999</v>
      </c>
      <c r="F8" s="13">
        <f>E8/C8</f>
        <v>0.09111701798850216</v>
      </c>
    </row>
    <row r="9" ht="13.5" thickTop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2008-01-31T14:31:08Z</dcterms:created>
  <dcterms:modified xsi:type="dcterms:W3CDTF">2008-01-31T14:33:33Z</dcterms:modified>
  <cp:category/>
  <cp:version/>
  <cp:contentType/>
  <cp:contentStatus/>
</cp:coreProperties>
</file>