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MREFC Account Fundin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<sst xmlns="http://schemas.openxmlformats.org/spreadsheetml/2006/main" count="26" uniqueCount="26">
  <si>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MREFC Account Funding</t>
  </si>
  <si>
    <t>(Dollars in Millions)</t>
  </si>
  <si>
    <t>FY 2007 Actual</t>
  </si>
  <si>
    <t>FY 2008 Estimate</t>
  </si>
  <si>
    <t>FY 2009 Request</t>
  </si>
  <si>
    <t>FY 2010 Estimate</t>
  </si>
  <si>
    <t>FY 2011 Estimate</t>
  </si>
  <si>
    <t>FY 2012 Estimate</t>
  </si>
  <si>
    <t>FY 2013 Estimate</t>
  </si>
  <si>
    <t>FY 2014 Estimate</t>
  </si>
  <si>
    <t>Ongoing Projects</t>
  </si>
  <si>
    <t xml:space="preserve">   </t>
  </si>
  <si>
    <t>AdvLIGO</t>
  </si>
  <si>
    <t>ARRV</t>
  </si>
  <si>
    <r>
      <t>ALMA</t>
    </r>
    <r>
      <rPr>
        <vertAlign val="superscript"/>
        <sz val="10"/>
        <rFont val="Times New Roman"/>
        <family val="1"/>
      </rPr>
      <t>1</t>
    </r>
  </si>
  <si>
    <r>
      <t>EarthScope</t>
    </r>
    <r>
      <rPr>
        <vertAlign val="superscript"/>
        <sz val="10"/>
        <rFont val="Times New Roman"/>
        <family val="1"/>
      </rPr>
      <t>2</t>
    </r>
  </si>
  <si>
    <t>IceCube</t>
  </si>
  <si>
    <t>NEON</t>
  </si>
  <si>
    <t>OOI</t>
  </si>
  <si>
    <r>
      <t>SODV</t>
    </r>
    <r>
      <rPr>
        <vertAlign val="superscript"/>
        <sz val="10"/>
        <rFont val="Times New Roman"/>
        <family val="1"/>
      </rPr>
      <t>2</t>
    </r>
  </si>
  <si>
    <t>SPSM</t>
  </si>
  <si>
    <t>New MREFC Funding</t>
  </si>
  <si>
    <t>ATST</t>
  </si>
  <si>
    <t>MREFC Account Total</t>
  </si>
  <si>
    <t>Totals may not add due to rounding.</t>
  </si>
  <si>
    <r>
      <t>1</t>
    </r>
    <r>
      <rPr>
        <sz val="8"/>
        <rFont val="Times New Roman"/>
        <family val="1"/>
      </rPr>
      <t xml:space="preserve">The FY 2009 Request for ALMA is increased by $7.50 million relative to the re-baselined profile in order to allow more strategic use of project contingency to buy down near-term risk, as recommended by the 2007 annual external review. The increase in FY 2009 is offset by a matching decrease in FY 2011.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EarthScope and SODV received the final year of MREFC funding in FY 2007. Information on these projects can be found in the Facilities chapter of this document.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</si>
</sst>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2" fillId="0" borderId="8" xfId="0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D28" sqref="D28"/>
    </sheetView>
  </sheetViews>
  <sheetFormatPr defaultColWidth="9.140625" defaultRowHeight="12.75"/>
  <cols>
    <col min="1" max="1" width="20.421875" style="1" customWidth="1"/>
    <col min="2" max="2" width="7.28125" style="1" bestFit="1" customWidth="1"/>
    <col min="3" max="3" width="7.57421875" style="1" bestFit="1" customWidth="1"/>
    <col min="4" max="4" width="7.421875" style="1" bestFit="1" customWidth="1"/>
    <col min="5" max="9" width="7.57421875" style="1" bestFit="1" customWidth="1"/>
    <col min="10" max="16384" width="9.140625" style="1" customWidth="1"/>
  </cols>
  <sheetData>
    <row r="1" spans="1:9" ht="14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30" customHeight="1">
      <c r="A3" s="2"/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2.75">
      <c r="A4" s="4" t="s">
        <v>10</v>
      </c>
      <c r="B4" s="4"/>
      <c r="C4" s="4"/>
      <c r="D4" s="5"/>
      <c r="E4" s="4"/>
      <c r="F4" s="4"/>
      <c r="G4" s="4"/>
      <c r="H4" s="4" t="s">
        <v>11</v>
      </c>
      <c r="I4" s="4"/>
    </row>
    <row r="5" spans="1:9" ht="15" customHeight="1">
      <c r="A5" s="6" t="s">
        <v>12</v>
      </c>
      <c r="B5" s="7">
        <v>0</v>
      </c>
      <c r="C5" s="7">
        <v>32.75</v>
      </c>
      <c r="D5" s="8">
        <v>51.43</v>
      </c>
      <c r="E5" s="7">
        <v>46.3</v>
      </c>
      <c r="F5" s="7">
        <v>15.21</v>
      </c>
      <c r="G5" s="7">
        <v>23.73</v>
      </c>
      <c r="H5" s="7">
        <v>15.5</v>
      </c>
      <c r="I5" s="9">
        <v>19.78</v>
      </c>
    </row>
    <row r="6" spans="1:9" ht="15" customHeight="1">
      <c r="A6" s="10" t="s">
        <v>13</v>
      </c>
      <c r="B6" s="11">
        <v>2.58</v>
      </c>
      <c r="C6" s="11">
        <v>42</v>
      </c>
      <c r="D6" s="12">
        <v>0</v>
      </c>
      <c r="E6" s="11"/>
      <c r="F6" s="11"/>
      <c r="G6" s="11"/>
      <c r="H6" s="11"/>
      <c r="I6" s="13"/>
    </row>
    <row r="7" spans="1:9" ht="15" customHeight="1">
      <c r="A7" s="10" t="s">
        <v>14</v>
      </c>
      <c r="B7" s="11">
        <v>64.3</v>
      </c>
      <c r="C7" s="11">
        <v>102.07</v>
      </c>
      <c r="D7" s="12">
        <v>82.25</v>
      </c>
      <c r="E7" s="11">
        <v>42.76</v>
      </c>
      <c r="F7" s="11">
        <f>13.94-0.03</f>
        <v>13.91</v>
      </c>
      <c r="G7" s="11">
        <v>3</v>
      </c>
      <c r="H7" s="11">
        <v>0</v>
      </c>
      <c r="I7" s="14">
        <v>0</v>
      </c>
    </row>
    <row r="8" spans="1:9" ht="15" customHeight="1">
      <c r="A8" s="15" t="s">
        <v>15</v>
      </c>
      <c r="B8" s="14">
        <v>25.93</v>
      </c>
      <c r="C8" s="14">
        <v>0</v>
      </c>
      <c r="D8" s="16">
        <v>0</v>
      </c>
      <c r="E8" s="14"/>
      <c r="F8" s="14"/>
      <c r="G8" s="14"/>
      <c r="H8" s="14"/>
      <c r="I8" s="17"/>
    </row>
    <row r="9" spans="1:9" ht="15" customHeight="1">
      <c r="A9" s="15" t="s">
        <v>16</v>
      </c>
      <c r="B9" s="14">
        <v>24.38</v>
      </c>
      <c r="C9" s="14">
        <v>25.909276</v>
      </c>
      <c r="D9" s="16">
        <v>11.33</v>
      </c>
      <c r="E9" s="14">
        <v>0.95</v>
      </c>
      <c r="F9" s="14">
        <v>0</v>
      </c>
      <c r="G9" s="14"/>
      <c r="H9" s="14"/>
      <c r="I9" s="17"/>
    </row>
    <row r="10" spans="1:9" ht="15" customHeight="1">
      <c r="A10" s="15" t="s">
        <v>17</v>
      </c>
      <c r="B10" s="14">
        <v>0</v>
      </c>
      <c r="C10" s="14">
        <v>3</v>
      </c>
      <c r="D10" s="16">
        <v>0</v>
      </c>
      <c r="E10" s="14"/>
      <c r="F10" s="14"/>
      <c r="G10" s="14"/>
      <c r="H10" s="14"/>
      <c r="I10" s="14"/>
    </row>
    <row r="11" spans="1:9" ht="15" customHeight="1">
      <c r="A11" s="15" t="s">
        <v>18</v>
      </c>
      <c r="B11" s="14">
        <v>0</v>
      </c>
      <c r="C11" s="14">
        <v>5.913261</v>
      </c>
      <c r="D11" s="16">
        <v>0</v>
      </c>
      <c r="E11" s="14"/>
      <c r="F11" s="14"/>
      <c r="G11" s="14"/>
      <c r="H11" s="14"/>
      <c r="I11" s="14"/>
    </row>
    <row r="12" spans="1:9" ht="15" customHeight="1">
      <c r="A12" s="15" t="s">
        <v>19</v>
      </c>
      <c r="B12" s="14">
        <v>42.83</v>
      </c>
      <c r="C12" s="14">
        <v>0</v>
      </c>
      <c r="D12" s="16">
        <v>0</v>
      </c>
      <c r="E12" s="14"/>
      <c r="F12" s="14"/>
      <c r="G12" s="14"/>
      <c r="H12" s="14"/>
      <c r="I12" s="17"/>
    </row>
    <row r="13" spans="1:9" ht="15" customHeight="1">
      <c r="A13" s="10" t="s">
        <v>20</v>
      </c>
      <c r="B13" s="11">
        <v>6.19</v>
      </c>
      <c r="C13" s="11">
        <v>9.097463</v>
      </c>
      <c r="D13" s="12">
        <v>0</v>
      </c>
      <c r="E13" s="11"/>
      <c r="F13" s="11"/>
      <c r="G13" s="11"/>
      <c r="H13" s="11"/>
      <c r="I13" s="13"/>
    </row>
    <row r="14" spans="1:9" ht="15" customHeight="1">
      <c r="A14" s="4" t="s">
        <v>21</v>
      </c>
      <c r="B14" s="4"/>
      <c r="C14" s="4"/>
      <c r="D14" s="5"/>
      <c r="E14" s="4"/>
      <c r="F14" s="4"/>
      <c r="G14" s="4"/>
      <c r="H14" s="4"/>
      <c r="I14" s="4"/>
    </row>
    <row r="15" spans="1:9" ht="15" customHeight="1" thickBot="1">
      <c r="A15" s="18" t="s">
        <v>22</v>
      </c>
      <c r="B15" s="19">
        <v>0</v>
      </c>
      <c r="C15" s="19">
        <v>0</v>
      </c>
      <c r="D15" s="20">
        <v>2.5</v>
      </c>
      <c r="E15" s="19">
        <v>0</v>
      </c>
      <c r="F15" s="19"/>
      <c r="G15" s="19"/>
      <c r="H15" s="19"/>
      <c r="I15" s="19"/>
    </row>
    <row r="16" spans="1:9" ht="18.75" customHeight="1" thickBot="1" thickTop="1">
      <c r="A16" s="21" t="s">
        <v>23</v>
      </c>
      <c r="B16" s="22">
        <f aca="true" t="shared" si="0" ref="B16:I16">SUM(B5:B15)</f>
        <v>166.20999999999998</v>
      </c>
      <c r="C16" s="22">
        <f t="shared" si="0"/>
        <v>220.74</v>
      </c>
      <c r="D16" s="23">
        <f t="shared" si="0"/>
        <v>147.51000000000002</v>
      </c>
      <c r="E16" s="22">
        <f t="shared" si="0"/>
        <v>90.01</v>
      </c>
      <c r="F16" s="22">
        <f t="shared" si="0"/>
        <v>29.12</v>
      </c>
      <c r="G16" s="22">
        <f t="shared" si="0"/>
        <v>26.73</v>
      </c>
      <c r="H16" s="22">
        <f t="shared" si="0"/>
        <v>15.5</v>
      </c>
      <c r="I16" s="24">
        <f t="shared" si="0"/>
        <v>19.78</v>
      </c>
    </row>
    <row r="17" s="25" customFormat="1" ht="11.25">
      <c r="A17" s="25" t="s">
        <v>24</v>
      </c>
    </row>
    <row r="18" spans="1:9" s="25" customFormat="1" ht="11.25" customHeight="1">
      <c r="A18" s="28" t="s">
        <v>25</v>
      </c>
      <c r="B18" s="28"/>
      <c r="C18" s="28"/>
      <c r="D18" s="28"/>
      <c r="E18" s="28"/>
      <c r="F18" s="28"/>
      <c r="G18" s="28"/>
      <c r="H18" s="28"/>
      <c r="I18" s="28"/>
    </row>
    <row r="19" spans="1:9" s="25" customFormat="1" ht="11.25">
      <c r="A19" s="28"/>
      <c r="B19" s="28"/>
      <c r="C19" s="28"/>
      <c r="D19" s="28"/>
      <c r="E19" s="28"/>
      <c r="F19" s="28"/>
      <c r="G19" s="28"/>
      <c r="H19" s="28"/>
      <c r="I19" s="28"/>
    </row>
    <row r="20" spans="1:9" s="25" customFormat="1" ht="12.75" customHeight="1">
      <c r="A20" s="28"/>
      <c r="B20" s="28"/>
      <c r="C20" s="28"/>
      <c r="D20" s="28"/>
      <c r="E20" s="28"/>
      <c r="F20" s="28"/>
      <c r="G20" s="28"/>
      <c r="H20" s="28"/>
      <c r="I20" s="28"/>
    </row>
    <row r="21" spans="1:9" s="25" customFormat="1" ht="11.2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2.75">
      <c r="A22" s="28"/>
      <c r="B22" s="28"/>
      <c r="C22" s="28"/>
      <c r="D22" s="28"/>
      <c r="E22" s="28"/>
      <c r="F22" s="28"/>
      <c r="G22" s="28"/>
      <c r="H22" s="28"/>
      <c r="I22" s="28"/>
    </row>
  </sheetData>
  <mergeCells count="3">
    <mergeCell ref="A1:I1"/>
    <mergeCell ref="A2:I2"/>
    <mergeCell ref="A18:I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cp:lastPrinted>2008-01-31T12:29:41Z</cp:lastPrinted>
  <dcterms:created xsi:type="dcterms:W3CDTF">2008-01-31T12:29:18Z</dcterms:created>
  <dcterms:modified xsi:type="dcterms:W3CDTF">2008-01-31T13:02:22Z</dcterms:modified>
  <cp:category/>
  <cp:version/>
  <cp:contentType/>
  <cp:contentStatus/>
</cp:coreProperties>
</file>