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Total Obligations for NEON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<sst xmlns="http://schemas.openxmlformats.org/spreadsheetml/2006/main" count="25" uniqueCount="25">
  <si>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Total Obligations for NEON</t>
  </si>
  <si>
    <t>(Dollars in Millions)</t>
  </si>
  <si>
    <t>Prior</t>
  </si>
  <si>
    <t>FY 2007</t>
  </si>
  <si>
    <t>FY 2008</t>
  </si>
  <si>
    <t>FY 2009</t>
  </si>
  <si>
    <t>ESTIMATES</t>
  </si>
  <si>
    <t>Years</t>
  </si>
  <si>
    <t>Actual</t>
  </si>
  <si>
    <t>Estimate</t>
  </si>
  <si>
    <t>Request</t>
  </si>
  <si>
    <t>FY 2010</t>
  </si>
  <si>
    <t>FY 2011</t>
  </si>
  <si>
    <t>FY 2012</t>
  </si>
  <si>
    <t>FY 2013</t>
  </si>
  <si>
    <t>FY 2014</t>
  </si>
  <si>
    <t>R&amp;RA Obligations:</t>
  </si>
  <si>
    <r>
      <t>Concept &amp; Development</t>
    </r>
    <r>
      <rPr>
        <vertAlign val="superscript"/>
        <sz val="10"/>
        <rFont val="Times New Roman"/>
        <family val="1"/>
      </rPr>
      <t>1</t>
    </r>
  </si>
  <si>
    <t>Management and Operations</t>
  </si>
  <si>
    <t>Subtotal, R&amp;RA Obligations</t>
  </si>
  <si>
    <t>MREFC Obligations:</t>
  </si>
  <si>
    <t>Construction</t>
  </si>
  <si>
    <t>Subtotal, MREFC Obligations</t>
  </si>
  <si>
    <t>Total: NEON Obligations</t>
  </si>
  <si>
    <r>
      <t>1</t>
    </r>
    <r>
      <rPr>
        <sz val="10"/>
        <rFont val="Times New Roman"/>
        <family val="1"/>
      </rPr>
      <t xml:space="preserve"> Included are costs for final Concept and Development and NEON, Inc. Consortium activities. In addition, costs for the NEON Project Office are included until construction begins.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</si>
</sst>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#,##0.00;&quot;-&quot;?"/>
    <numFmt numFmtId="165" formatCode="&quot;$&quot;#,##0.00;\-&quot;$&quot;#,##0.00;&quot;-&quot;?"/>
    <numFmt numFmtId="166" formatCode="&quot;$&quot;#,##0.00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7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7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166" fontId="2" fillId="0" borderId="5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164" fontId="2" fillId="0" borderId="0" xfId="0" applyNumberFormat="1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 topLeftCell="A1">
      <selection activeCell="C20" sqref="C20"/>
    </sheetView>
  </sheetViews>
  <sheetFormatPr defaultColWidth="9.140625" defaultRowHeight="12.75"/>
  <cols>
    <col min="1" max="1" width="24.00390625" style="1" bestFit="1" customWidth="1"/>
    <col min="2" max="2" width="6.421875" style="1" bestFit="1" customWidth="1"/>
    <col min="3" max="3" width="7.00390625" style="1" bestFit="1" customWidth="1"/>
    <col min="4" max="4" width="7.421875" style="1" bestFit="1" customWidth="1"/>
    <col min="5" max="5" width="7.28125" style="1" bestFit="1" customWidth="1"/>
    <col min="6" max="10" width="7.00390625" style="1" bestFit="1" customWidth="1"/>
    <col min="11" max="16384" width="9.140625" style="1" customWidth="1"/>
  </cols>
  <sheetData>
    <row r="1" spans="1:10" ht="14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3.5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2"/>
      <c r="B3" s="3" t="s">
        <v>2</v>
      </c>
      <c r="C3" s="3" t="s">
        <v>3</v>
      </c>
      <c r="D3" s="4" t="s">
        <v>4</v>
      </c>
      <c r="E3" s="5" t="s">
        <v>5</v>
      </c>
      <c r="F3" s="32" t="s">
        <v>6</v>
      </c>
      <c r="G3" s="33"/>
      <c r="H3" s="33"/>
      <c r="I3" s="33"/>
      <c r="J3" s="33"/>
    </row>
    <row r="4" spans="1:10" ht="12.75">
      <c r="A4" s="6"/>
      <c r="B4" s="7" t="s">
        <v>7</v>
      </c>
      <c r="C4" s="7" t="s">
        <v>8</v>
      </c>
      <c r="D4" s="8" t="s">
        <v>9</v>
      </c>
      <c r="E4" s="9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</row>
    <row r="5" spans="1:10" ht="12.75">
      <c r="A5" s="10" t="s">
        <v>16</v>
      </c>
      <c r="B5" s="11"/>
      <c r="C5" s="11"/>
      <c r="D5" s="12"/>
      <c r="E5" s="13"/>
      <c r="F5" s="10"/>
      <c r="G5" s="10"/>
      <c r="H5" s="10"/>
      <c r="I5" s="10"/>
      <c r="J5" s="10"/>
    </row>
    <row r="6" spans="1:10" ht="15.75">
      <c r="A6" s="1" t="s">
        <v>17</v>
      </c>
      <c r="B6" s="1">
        <f>11.81+5.94</f>
        <v>17.75</v>
      </c>
      <c r="C6" s="1">
        <v>11.94</v>
      </c>
      <c r="D6" s="14">
        <v>20</v>
      </c>
      <c r="E6" s="15">
        <v>26.04</v>
      </c>
      <c r="F6" s="1">
        <v>28</v>
      </c>
      <c r="G6" s="1">
        <v>32</v>
      </c>
      <c r="H6" s="1">
        <v>30.7</v>
      </c>
      <c r="I6" s="1">
        <v>28.7</v>
      </c>
      <c r="J6" s="1">
        <v>28.7</v>
      </c>
    </row>
    <row r="7" spans="1:10" ht="12.75">
      <c r="A7" s="6" t="s">
        <v>18</v>
      </c>
      <c r="B7" s="6">
        <v>0</v>
      </c>
      <c r="C7" s="6">
        <v>0</v>
      </c>
      <c r="D7" s="6">
        <v>0</v>
      </c>
      <c r="E7" s="1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</row>
    <row r="8" spans="1:10" s="20" customFormat="1" ht="12.75">
      <c r="A8" s="1" t="s">
        <v>19</v>
      </c>
      <c r="B8" s="17">
        <f aca="true" t="shared" si="0" ref="B8:J8">SUM(B6:B7)</f>
        <v>17.75</v>
      </c>
      <c r="C8" s="17">
        <f t="shared" si="0"/>
        <v>11.94</v>
      </c>
      <c r="D8" s="18">
        <f t="shared" si="0"/>
        <v>20</v>
      </c>
      <c r="E8" s="19">
        <f t="shared" si="0"/>
        <v>26.04</v>
      </c>
      <c r="F8" s="17">
        <f t="shared" si="0"/>
        <v>28</v>
      </c>
      <c r="G8" s="17">
        <f t="shared" si="0"/>
        <v>32</v>
      </c>
      <c r="H8" s="17">
        <f t="shared" si="0"/>
        <v>30.7</v>
      </c>
      <c r="I8" s="17">
        <f t="shared" si="0"/>
        <v>28.7</v>
      </c>
      <c r="J8" s="17">
        <f t="shared" si="0"/>
        <v>28.7</v>
      </c>
    </row>
    <row r="9" spans="4:5" ht="12.75">
      <c r="D9" s="14"/>
      <c r="E9" s="15"/>
    </row>
    <row r="10" spans="1:10" ht="12.75">
      <c r="A10" s="21" t="s">
        <v>20</v>
      </c>
      <c r="B10" s="21"/>
      <c r="C10" s="21"/>
      <c r="D10" s="22"/>
      <c r="E10" s="23"/>
      <c r="F10" s="21"/>
      <c r="G10" s="21"/>
      <c r="H10" s="21"/>
      <c r="I10" s="21"/>
      <c r="J10" s="21"/>
    </row>
    <row r="11" spans="1:10" ht="12.75">
      <c r="A11" s="6" t="s">
        <v>21</v>
      </c>
      <c r="B11" s="6">
        <v>0</v>
      </c>
      <c r="C11" s="6">
        <v>0</v>
      </c>
      <c r="D11" s="24">
        <v>3</v>
      </c>
      <c r="E11" s="1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s="20" customFormat="1" ht="17.25" customHeight="1" thickBot="1">
      <c r="A12" s="25" t="s">
        <v>22</v>
      </c>
      <c r="B12" s="17">
        <f aca="true" t="shared" si="1" ref="B12:J12">B11</f>
        <v>0</v>
      </c>
      <c r="C12" s="17">
        <f t="shared" si="1"/>
        <v>0</v>
      </c>
      <c r="D12" s="24">
        <f t="shared" si="1"/>
        <v>3</v>
      </c>
      <c r="E12" s="16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</row>
    <row r="13" spans="1:10" s="20" customFormat="1" ht="22.5" customHeight="1" thickBot="1" thickTop="1">
      <c r="A13" s="26" t="s">
        <v>23</v>
      </c>
      <c r="B13" s="27">
        <f aca="true" t="shared" si="2" ref="B13:J13">B12+B8</f>
        <v>17.75</v>
      </c>
      <c r="C13" s="27">
        <f t="shared" si="2"/>
        <v>11.94</v>
      </c>
      <c r="D13" s="28">
        <f t="shared" si="2"/>
        <v>23</v>
      </c>
      <c r="E13" s="29">
        <f t="shared" si="2"/>
        <v>26.04</v>
      </c>
      <c r="F13" s="27">
        <f t="shared" si="2"/>
        <v>28</v>
      </c>
      <c r="G13" s="27">
        <f t="shared" si="2"/>
        <v>32</v>
      </c>
      <c r="H13" s="27">
        <f t="shared" si="2"/>
        <v>30.7</v>
      </c>
      <c r="I13" s="27">
        <f t="shared" si="2"/>
        <v>28.7</v>
      </c>
      <c r="J13" s="27">
        <f t="shared" si="2"/>
        <v>28.7</v>
      </c>
    </row>
    <row r="14" spans="1:10" ht="15.75" customHeight="1">
      <c r="A14" s="34" t="s">
        <v>24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</sheetData>
  <mergeCells count="4">
    <mergeCell ref="A1:J1"/>
    <mergeCell ref="A2:J2"/>
    <mergeCell ref="F3:J3"/>
    <mergeCell ref="A14:J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nsfuser</cp:lastModifiedBy>
  <cp:lastPrinted>2008-01-31T13:24:04Z</cp:lastPrinted>
  <dcterms:created xsi:type="dcterms:W3CDTF">2008-01-31T13:23:55Z</dcterms:created>
  <dcterms:modified xsi:type="dcterms:W3CDTF">2008-01-31T13:47:46Z</dcterms:modified>
  <cp:category/>
  <cp:version/>
  <cp:contentType/>
  <cp:contentStatus/>
</cp:coreProperties>
</file>