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2355" windowWidth="13035" windowHeight="6405" activeTab="0"/>
  </bookViews>
  <sheets>
    <sheet name="GEO Funding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<sst xmlns="http://schemas.openxmlformats.org/spreadsheetml/2006/main" count="18" uniqueCount="18">
  <si>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Geosciences Funding</t>
  </si>
  <si>
    <t>(Dollars in Millions)</t>
  </si>
  <si>
    <t>Change Over</t>
  </si>
  <si>
    <t>FY 2007</t>
  </si>
  <si>
    <t>FY 2008</t>
  </si>
  <si>
    <t>FY 2009</t>
  </si>
  <si>
    <t>FY 2008 Estimate</t>
  </si>
  <si>
    <t>Actual</t>
  </si>
  <si>
    <t>Estimate</t>
  </si>
  <si>
    <t>Request</t>
  </si>
  <si>
    <t>Amount</t>
  </si>
  <si>
    <t>Percent</t>
  </si>
  <si>
    <t>Atmospheric Sciences (ATM)</t>
  </si>
  <si>
    <t>Earth Sciences (EAR)</t>
  </si>
  <si>
    <t>Innovative &amp; Collaborative Education &amp; Research (ICER)</t>
  </si>
  <si>
    <t>Ocean Sciences (OCE)</t>
  </si>
  <si>
    <t>Total, GEO</t>
  </si>
  <si>
    <t>Totals may not add due to rounding.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</si>
</sst>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;&quot;-&quot;??"/>
    <numFmt numFmtId="165" formatCode="0.0%;\-0.0%;&quot;-&quot;?"/>
    <numFmt numFmtId="166" formatCode="&quot;$&quot;#,##0.00;\-&quot;$&quot;#,##0.00;&quot;-&quot;??"/>
  </numFmts>
  <fonts count="3"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164" fontId="2" fillId="0" borderId="1" xfId="0" applyNumberFormat="1" applyFont="1" applyBorder="1" applyAlignment="1">
      <alignment wrapText="1"/>
    </xf>
    <xf numFmtId="164" fontId="2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wrapText="1"/>
    </xf>
    <xf numFmtId="164" fontId="2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wrapText="1"/>
    </xf>
    <xf numFmtId="164" fontId="2" fillId="0" borderId="2" xfId="0" applyNumberFormat="1" applyFont="1" applyBorder="1" applyAlignment="1">
      <alignment horizontal="right"/>
    </xf>
    <xf numFmtId="165" fontId="2" fillId="0" borderId="0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4" fontId="2" fillId="0" borderId="3" xfId="0" applyNumberFormat="1" applyFont="1" applyBorder="1" applyAlignment="1">
      <alignment wrapText="1"/>
    </xf>
    <xf numFmtId="166" fontId="2" fillId="0" borderId="3" xfId="0" applyNumberFormat="1" applyFont="1" applyBorder="1" applyAlignment="1">
      <alignment horizontal="right"/>
    </xf>
    <xf numFmtId="165" fontId="2" fillId="0" borderId="3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showGridLines="0" tabSelected="1" workbookViewId="0" topLeftCell="A1">
      <selection activeCell="B20" sqref="B20"/>
    </sheetView>
  </sheetViews>
  <sheetFormatPr defaultColWidth="9.140625" defaultRowHeight="12.75"/>
  <cols>
    <col min="1" max="1" width="33.8515625" style="17" customWidth="1"/>
    <col min="2" max="6" width="8.140625" style="18" customWidth="1"/>
    <col min="7" max="16384" width="9.140625" style="2" customWidth="1"/>
  </cols>
  <sheetData>
    <row r="1" spans="1:6" ht="14.25">
      <c r="A1" s="1" t="s">
        <v>0</v>
      </c>
      <c r="B1" s="1"/>
      <c r="C1" s="1"/>
      <c r="D1" s="1"/>
      <c r="E1" s="1"/>
      <c r="F1" s="1"/>
    </row>
    <row r="2" spans="1:6" ht="13.5" thickBot="1">
      <c r="A2" s="3" t="s">
        <v>1</v>
      </c>
      <c r="B2" s="3"/>
      <c r="C2" s="3"/>
      <c r="D2" s="3"/>
      <c r="E2" s="3"/>
      <c r="F2" s="3"/>
    </row>
    <row r="3" spans="1:6" ht="12.75">
      <c r="A3" s="4"/>
      <c r="B3" s="5"/>
      <c r="C3" s="5"/>
      <c r="D3" s="5"/>
      <c r="E3" s="6" t="s">
        <v>2</v>
      </c>
      <c r="F3" s="6"/>
    </row>
    <row r="4" spans="1:6" ht="12.75">
      <c r="A4" s="7"/>
      <c r="B4" s="8" t="s">
        <v>3</v>
      </c>
      <c r="C4" s="8" t="s">
        <v>4</v>
      </c>
      <c r="D4" s="8" t="s">
        <v>5</v>
      </c>
      <c r="E4" s="9" t="s">
        <v>6</v>
      </c>
      <c r="F4" s="9"/>
    </row>
    <row r="5" spans="1:6" ht="12.75">
      <c r="A5" s="10"/>
      <c r="B5" s="11" t="s">
        <v>7</v>
      </c>
      <c r="C5" s="11" t="s">
        <v>8</v>
      </c>
      <c r="D5" s="11" t="s">
        <v>9</v>
      </c>
      <c r="E5" s="11" t="s">
        <v>10</v>
      </c>
      <c r="F5" s="11" t="s">
        <v>11</v>
      </c>
    </row>
    <row r="6" spans="1:6" ht="12.75">
      <c r="A6" s="7" t="s">
        <v>12</v>
      </c>
      <c r="B6" s="8">
        <v>227.44</v>
      </c>
      <c r="C6" s="8">
        <v>229.3</v>
      </c>
      <c r="D6" s="8">
        <v>260.58</v>
      </c>
      <c r="E6" s="8">
        <f>D6-C6</f>
        <v>31.279999999999973</v>
      </c>
      <c r="F6" s="12">
        <f>E6/C6</f>
        <v>0.13641517662450925</v>
      </c>
    </row>
    <row r="7" spans="1:6" ht="12.75">
      <c r="A7" s="7" t="s">
        <v>13</v>
      </c>
      <c r="B7" s="8">
        <v>152.83</v>
      </c>
      <c r="C7" s="8">
        <v>156.08</v>
      </c>
      <c r="D7" s="8">
        <v>177.73</v>
      </c>
      <c r="E7" s="8">
        <f>D7-C7</f>
        <v>21.649999999999977</v>
      </c>
      <c r="F7" s="12">
        <f>E7/C7</f>
        <v>0.13871091747821615</v>
      </c>
    </row>
    <row r="8" spans="1:6" ht="25.5">
      <c r="A8" s="7" t="s">
        <v>14</v>
      </c>
      <c r="B8" s="8">
        <v>56.82</v>
      </c>
      <c r="C8" s="8">
        <f>B8</f>
        <v>56.82</v>
      </c>
      <c r="D8" s="8">
        <f>B8</f>
        <v>56.82</v>
      </c>
      <c r="E8" s="8">
        <f>D8-C8</f>
        <v>0</v>
      </c>
      <c r="F8" s="12">
        <f>E8/C8</f>
        <v>0</v>
      </c>
    </row>
    <row r="9" spans="1:6" ht="12.75">
      <c r="A9" s="10" t="s">
        <v>15</v>
      </c>
      <c r="B9" s="11">
        <v>308.76</v>
      </c>
      <c r="C9" s="11">
        <v>310.46</v>
      </c>
      <c r="D9" s="11">
        <v>353.54</v>
      </c>
      <c r="E9" s="11">
        <f>D9-C9</f>
        <v>43.08000000000004</v>
      </c>
      <c r="F9" s="13">
        <f>E9/C9</f>
        <v>0.13876183727372302</v>
      </c>
    </row>
    <row r="10" spans="1:6" ht="17.25" customHeight="1" thickBot="1">
      <c r="A10" s="14" t="s">
        <v>16</v>
      </c>
      <c r="B10" s="15">
        <f>SUM(B6:B9)</f>
        <v>745.8499999999999</v>
      </c>
      <c r="C10" s="15">
        <f>SUM(C6:C9)</f>
        <v>752.66</v>
      </c>
      <c r="D10" s="15">
        <f>SUM(D6:D9)</f>
        <v>848.67</v>
      </c>
      <c r="E10" s="15">
        <f>D10-C10</f>
        <v>96.00999999999999</v>
      </c>
      <c r="F10" s="16">
        <f>E10/C10</f>
        <v>0.12756091728004676</v>
      </c>
    </row>
    <row r="11" ht="12.75">
      <c r="A11" s="17" t="s">
        <v>17</v>
      </c>
    </row>
  </sheetData>
  <mergeCells count="4">
    <mergeCell ref="A1:F1"/>
    <mergeCell ref="A2:F2"/>
    <mergeCell ref="E3:F3"/>
    <mergeCell ref="E4:F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Pamela B. Green</dc:creator>
  <cp:keywords/>
  <dc:description/>
  <cp:lastModifiedBy>Pamela B. Green</cp:lastModifiedBy>
  <dcterms:created xsi:type="dcterms:W3CDTF">2008-01-30T21:05:24Z</dcterms:created>
  <dcterms:modified xsi:type="dcterms:W3CDTF">2008-01-30T21:06:22Z</dcterms:modified>
  <cp:category/>
  <cp:version/>
  <cp:contentType/>
  <cp:contentStatus/>
</cp:coreProperties>
</file>