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PS NSF-wide Investments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<sst xmlns="http://schemas.openxmlformats.org/spreadsheetml/2006/main" count="24" uniqueCount="23">
  <si>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Request</t>
  </si>
  <si>
    <t>Amount</t>
  </si>
  <si>
    <t>Percent</t>
  </si>
  <si>
    <t>Change over</t>
  </si>
  <si>
    <t>(Dollars in Millions)</t>
  </si>
  <si>
    <t>FY 2008</t>
  </si>
  <si>
    <t>FY 2009</t>
  </si>
  <si>
    <t>Mathematical Sciences</t>
  </si>
  <si>
    <t>Estimate</t>
  </si>
  <si>
    <t>FY 2008 Estimate</t>
  </si>
  <si>
    <t xml:space="preserve"> </t>
  </si>
  <si>
    <t>FY 2007</t>
  </si>
  <si>
    <t>Actual</t>
  </si>
  <si>
    <t xml:space="preserve">MPS NSF-wide Investments </t>
  </si>
  <si>
    <t>Adaptive Systems Technology</t>
  </si>
  <si>
    <t>Biocomplexity in the Environment</t>
  </si>
  <si>
    <t>Climate Change Science Program</t>
  </si>
  <si>
    <t>Cyber-enabled Discovery and Innovation</t>
  </si>
  <si>
    <t>Cyberinfrastructure</t>
  </si>
  <si>
    <t>Human and Social Dynamics</t>
  </si>
  <si>
    <t>National Nanotechnology Initiative</t>
  </si>
  <si>
    <t>Networking and Information Technology R&amp;D</t>
  </si>
  <si>
    <t>Science and Engineering Beyond Moore's Law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</si>
</sst>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&quot;$&quot;#,##0.00"/>
    <numFmt numFmtId="166" formatCode="0.0%;\-0.0%;&quot;-&quot;??"/>
    <numFmt numFmtId="167" formatCode="#,##0.00;\-#,##0.00;&quot;-&quot;??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166" fontId="4" fillId="0" borderId="0" xfId="2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7" fontId="4" fillId="0" borderId="3" xfId="0" applyNumberFormat="1" applyFont="1" applyBorder="1" applyAlignment="1">
      <alignment vertical="center"/>
    </xf>
    <xf numFmtId="166" fontId="4" fillId="0" borderId="3" xfId="21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showGridLines="0" tabSelected="1" workbookViewId="0" topLeftCell="A1">
      <selection activeCell="H15" sqref="H15"/>
    </sheetView>
  </sheetViews>
  <sheetFormatPr defaultColWidth="9.140625" defaultRowHeight="12.75"/>
  <cols>
    <col min="1" max="1" width="38.28125" style="4" customWidth="1"/>
    <col min="2" max="2" width="9.00390625" style="4" customWidth="1"/>
    <col min="3" max="3" width="9.00390625" style="10" customWidth="1"/>
    <col min="4" max="4" width="9.00390625" style="9" customWidth="1"/>
    <col min="5" max="6" width="9.00390625" style="4" customWidth="1"/>
    <col min="7" max="16384" width="9.140625" style="4" customWidth="1"/>
  </cols>
  <sheetData>
    <row r="1" spans="1:6" s="3" customFormat="1" ht="15" customHeight="1">
      <c r="A1" s="19" t="s">
        <v>13</v>
      </c>
      <c r="B1" s="19"/>
      <c r="C1" s="19"/>
      <c r="D1" s="19"/>
      <c r="E1" s="19"/>
      <c r="F1" s="19"/>
    </row>
    <row r="2" spans="1:6" ht="18" customHeight="1" thickBot="1">
      <c r="A2" s="20" t="s">
        <v>4</v>
      </c>
      <c r="B2" s="20"/>
      <c r="C2" s="20"/>
      <c r="D2" s="20"/>
      <c r="E2" s="20"/>
      <c r="F2" s="20"/>
    </row>
    <row r="3" spans="1:6" s="5" customFormat="1" ht="14.25" customHeight="1">
      <c r="A3" s="1"/>
      <c r="B3" s="1" t="s">
        <v>10</v>
      </c>
      <c r="C3" s="1"/>
      <c r="D3" s="1"/>
      <c r="E3" s="21" t="s">
        <v>3</v>
      </c>
      <c r="F3" s="21"/>
    </row>
    <row r="4" spans="1:6" s="5" customFormat="1" ht="15" customHeight="1">
      <c r="A4" s="1" t="s">
        <v>10</v>
      </c>
      <c r="B4" s="6" t="s">
        <v>11</v>
      </c>
      <c r="C4" s="6" t="s">
        <v>5</v>
      </c>
      <c r="D4" s="6" t="s">
        <v>6</v>
      </c>
      <c r="E4" s="21" t="s">
        <v>9</v>
      </c>
      <c r="F4" s="21"/>
    </row>
    <row r="5" spans="1:6" s="5" customFormat="1" ht="13.5" customHeight="1">
      <c r="A5" s="2"/>
      <c r="B5" s="7" t="s">
        <v>12</v>
      </c>
      <c r="C5" s="8" t="s">
        <v>8</v>
      </c>
      <c r="D5" s="8" t="s">
        <v>0</v>
      </c>
      <c r="E5" s="8" t="s">
        <v>1</v>
      </c>
      <c r="F5" s="8" t="s">
        <v>2</v>
      </c>
    </row>
    <row r="6" spans="1:6" s="5" customFormat="1" ht="15" customHeight="1">
      <c r="A6" s="11" t="s">
        <v>14</v>
      </c>
      <c r="B6" s="12">
        <v>0</v>
      </c>
      <c r="C6" s="13">
        <v>0</v>
      </c>
      <c r="D6" s="12">
        <v>3.49</v>
      </c>
      <c r="E6" s="12">
        <f aca="true" t="shared" si="0" ref="E6:E15">+D6-C6</f>
        <v>3.49</v>
      </c>
      <c r="F6" s="14" t="str">
        <f aca="true" t="shared" si="1" ref="F6:F15">IF(C6=0,"N/A  ",E6/C6)</f>
        <v>N/A  </v>
      </c>
    </row>
    <row r="7" spans="1:6" s="5" customFormat="1" ht="15" customHeight="1">
      <c r="A7" s="11" t="s">
        <v>15</v>
      </c>
      <c r="B7" s="13">
        <v>1</v>
      </c>
      <c r="C7" s="13">
        <v>0</v>
      </c>
      <c r="D7" s="13">
        <v>0</v>
      </c>
      <c r="E7" s="13">
        <f t="shared" si="0"/>
        <v>0</v>
      </c>
      <c r="F7" s="14" t="str">
        <f t="shared" si="1"/>
        <v>N/A  </v>
      </c>
    </row>
    <row r="8" spans="1:6" s="5" customFormat="1" ht="15" customHeight="1">
      <c r="A8" s="11" t="s">
        <v>16</v>
      </c>
      <c r="B8" s="13">
        <v>6.81</v>
      </c>
      <c r="C8" s="13">
        <v>5.45</v>
      </c>
      <c r="D8" s="13">
        <v>6</v>
      </c>
      <c r="E8" s="13">
        <f t="shared" si="0"/>
        <v>0.5499999999999998</v>
      </c>
      <c r="F8" s="14">
        <f t="shared" si="1"/>
        <v>0.10091743119266051</v>
      </c>
    </row>
    <row r="9" spans="1:6" s="5" customFormat="1" ht="15" customHeight="1">
      <c r="A9" s="11" t="s">
        <v>17</v>
      </c>
      <c r="B9" s="13">
        <v>8.78</v>
      </c>
      <c r="C9" s="13">
        <v>10.4</v>
      </c>
      <c r="D9" s="13">
        <v>19.05</v>
      </c>
      <c r="E9" s="13">
        <f t="shared" si="0"/>
        <v>8.65</v>
      </c>
      <c r="F9" s="14">
        <f t="shared" si="1"/>
        <v>0.8317307692307693</v>
      </c>
    </row>
    <row r="10" spans="1:6" s="5" customFormat="1" ht="15" customHeight="1">
      <c r="A10" s="11" t="s">
        <v>18</v>
      </c>
      <c r="B10" s="13">
        <v>61.21</v>
      </c>
      <c r="C10" s="13">
        <v>64.56</v>
      </c>
      <c r="D10" s="13">
        <v>71.06</v>
      </c>
      <c r="E10" s="13">
        <f t="shared" si="0"/>
        <v>6.5</v>
      </c>
      <c r="F10" s="14">
        <f t="shared" si="1"/>
        <v>0.1006815365551425</v>
      </c>
    </row>
    <row r="11" spans="1:6" ht="15" customHeight="1">
      <c r="A11" s="11" t="s">
        <v>19</v>
      </c>
      <c r="B11" s="13">
        <v>0.5</v>
      </c>
      <c r="C11" s="13">
        <v>0.5</v>
      </c>
      <c r="D11" s="13">
        <v>0</v>
      </c>
      <c r="E11" s="13">
        <f t="shared" si="0"/>
        <v>-0.5</v>
      </c>
      <c r="F11" s="14">
        <f t="shared" si="1"/>
        <v>-1</v>
      </c>
    </row>
    <row r="12" spans="1:6" ht="15" customHeight="1">
      <c r="A12" s="11" t="s">
        <v>7</v>
      </c>
      <c r="B12" s="13">
        <v>67.56</v>
      </c>
      <c r="C12" s="13">
        <v>0</v>
      </c>
      <c r="D12" s="13">
        <v>0</v>
      </c>
      <c r="E12" s="13">
        <f t="shared" si="0"/>
        <v>0</v>
      </c>
      <c r="F12" s="14" t="str">
        <f t="shared" si="1"/>
        <v>N/A  </v>
      </c>
    </row>
    <row r="13" spans="1:6" ht="15" customHeight="1">
      <c r="A13" s="11" t="s">
        <v>20</v>
      </c>
      <c r="B13" s="13">
        <v>169.48</v>
      </c>
      <c r="C13" s="13">
        <v>169.48</v>
      </c>
      <c r="D13" s="13">
        <v>178.07</v>
      </c>
      <c r="E13" s="13">
        <f t="shared" si="0"/>
        <v>8.590000000000003</v>
      </c>
      <c r="F13" s="14">
        <f t="shared" si="1"/>
        <v>0.050684446542364904</v>
      </c>
    </row>
    <row r="14" spans="1:6" ht="15" customHeight="1">
      <c r="A14" s="15" t="s">
        <v>21</v>
      </c>
      <c r="B14" s="13">
        <v>73.7</v>
      </c>
      <c r="C14" s="13">
        <v>70.89</v>
      </c>
      <c r="D14" s="13">
        <v>73.72</v>
      </c>
      <c r="E14" s="13">
        <f t="shared" si="0"/>
        <v>2.8299999999999983</v>
      </c>
      <c r="F14" s="14">
        <f t="shared" si="1"/>
        <v>0.039921004372972184</v>
      </c>
    </row>
    <row r="15" spans="1:6" ht="15" customHeight="1" thickBot="1">
      <c r="A15" s="16" t="s">
        <v>22</v>
      </c>
      <c r="B15" s="17">
        <v>0</v>
      </c>
      <c r="C15" s="17">
        <v>3</v>
      </c>
      <c r="D15" s="17">
        <v>10</v>
      </c>
      <c r="E15" s="17">
        <f t="shared" si="0"/>
        <v>7</v>
      </c>
      <c r="F15" s="18">
        <f t="shared" si="1"/>
        <v>2.3333333333333335</v>
      </c>
    </row>
    <row r="16" ht="7.5" customHeight="1">
      <c r="C16" s="9"/>
    </row>
    <row r="17" ht="15">
      <c r="C17" s="9"/>
    </row>
    <row r="18" ht="15">
      <c r="C18" s="9"/>
    </row>
    <row r="19" ht="15">
      <c r="C19" s="9"/>
    </row>
    <row r="20" ht="15">
      <c r="C20" s="9"/>
    </row>
    <row r="21" ht="15">
      <c r="C21" s="9"/>
    </row>
    <row r="22" ht="15">
      <c r="C22" s="9"/>
    </row>
    <row r="23" ht="15">
      <c r="C23" s="9"/>
    </row>
    <row r="24" ht="15">
      <c r="C24" s="9"/>
    </row>
    <row r="25" ht="15">
      <c r="C25" s="9"/>
    </row>
    <row r="26" ht="15">
      <c r="C26" s="9"/>
    </row>
    <row r="27" ht="15">
      <c r="C27" s="9"/>
    </row>
    <row r="28" ht="15">
      <c r="C28" s="9"/>
    </row>
    <row r="29" ht="15">
      <c r="C29" s="9"/>
    </row>
    <row r="30" ht="15">
      <c r="C30" s="9"/>
    </row>
    <row r="31" ht="15">
      <c r="C31" s="9"/>
    </row>
    <row r="32" ht="15">
      <c r="C32" s="9"/>
    </row>
    <row r="33" ht="15">
      <c r="C33" s="9"/>
    </row>
    <row r="34" ht="15">
      <c r="C34" s="9"/>
    </row>
    <row r="35" ht="15">
      <c r="C35" s="9"/>
    </row>
    <row r="36" ht="15">
      <c r="C36" s="9"/>
    </row>
    <row r="37" ht="15">
      <c r="C37" s="9"/>
    </row>
    <row r="38" ht="15">
      <c r="C38" s="9"/>
    </row>
    <row r="39" ht="15">
      <c r="C39" s="9"/>
    </row>
    <row r="40" ht="15">
      <c r="C40" s="9"/>
    </row>
    <row r="41" ht="15">
      <c r="C41" s="9"/>
    </row>
    <row r="42" ht="15">
      <c r="C42" s="9"/>
    </row>
    <row r="43" ht="15">
      <c r="C43" s="9"/>
    </row>
    <row r="44" ht="15">
      <c r="C44" s="9"/>
    </row>
    <row r="45" ht="15">
      <c r="C45" s="9"/>
    </row>
    <row r="46" ht="15">
      <c r="C46" s="9"/>
    </row>
    <row r="47" ht="15">
      <c r="C47" s="9"/>
    </row>
    <row r="48" ht="15">
      <c r="C48" s="9"/>
    </row>
    <row r="49" ht="15">
      <c r="C49" s="9"/>
    </row>
    <row r="50" ht="15">
      <c r="C50" s="9"/>
    </row>
    <row r="51" ht="15">
      <c r="C51" s="9"/>
    </row>
    <row r="52" ht="15">
      <c r="C52" s="9"/>
    </row>
    <row r="53" ht="15">
      <c r="C53" s="9"/>
    </row>
    <row r="54" ht="15">
      <c r="C54" s="9"/>
    </row>
    <row r="55" ht="15">
      <c r="C55" s="9"/>
    </row>
    <row r="56" ht="15">
      <c r="C56" s="9"/>
    </row>
    <row r="57" ht="15">
      <c r="C57" s="9"/>
    </row>
    <row r="58" ht="15">
      <c r="C58" s="9"/>
    </row>
    <row r="59" ht="15">
      <c r="C59" s="9"/>
    </row>
    <row r="60" ht="15">
      <c r="C60" s="9"/>
    </row>
    <row r="61" ht="15">
      <c r="C61" s="9"/>
    </row>
    <row r="62" ht="15">
      <c r="C62" s="9"/>
    </row>
    <row r="63" ht="15">
      <c r="C63" s="9"/>
    </row>
    <row r="64" ht="15">
      <c r="C64" s="9"/>
    </row>
    <row r="65" ht="15">
      <c r="C65" s="9"/>
    </row>
    <row r="66" ht="15">
      <c r="C66" s="9"/>
    </row>
    <row r="67" ht="15">
      <c r="C67" s="9"/>
    </row>
    <row r="68" ht="15">
      <c r="C68" s="9"/>
    </row>
  </sheetData>
  <mergeCells count="4"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eblue</dc:creator>
  <cp:keywords/>
  <dc:description/>
  <cp:lastModifiedBy>nsfuser</cp:lastModifiedBy>
  <cp:lastPrinted>2008-01-30T19:24:23Z</cp:lastPrinted>
  <dcterms:created xsi:type="dcterms:W3CDTF">2008-01-30T19:18:43Z</dcterms:created>
  <dcterms:modified xsi:type="dcterms:W3CDTF">2008-01-31T11:40:01Z</dcterms:modified>
  <cp:category/>
  <cp:version/>
  <cp:contentType/>
  <cp:contentStatus/>
</cp:coreProperties>
</file>