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1760"/>
  </bookViews>
  <sheets>
    <sheet name="NITRD Funding" sheetId="1" r:id="rId1"/>
  </sheets>
  <calcPr calcId="125725"/>
</workbook>
</file>

<file path=xl/calcChain.xml><?xml version="1.0" encoding="utf-8"?>
<calcChain xmlns="http://schemas.openxmlformats.org/spreadsheetml/2006/main">
  <c r="E13" i="1"/>
  <c r="E15" s="1"/>
  <c r="D13"/>
  <c r="D15" s="1"/>
  <c r="C13"/>
  <c r="C15" s="1"/>
  <c r="B13"/>
  <c r="B15" s="1"/>
</calcChain>
</file>

<file path=xl/sharedStrings.xml><?xml version="1.0" encoding="utf-8"?>
<sst xmlns="http://schemas.openxmlformats.org/spreadsheetml/2006/main" count="25" uniqueCount="21">
  <si>
    <t>NITRD Funding</t>
  </si>
  <si>
    <t>(Dollars in Millions)</t>
  </si>
  <si>
    <t>FY 2009 Omnibus Actual</t>
  </si>
  <si>
    <t>FY 2009 ARRA Actual</t>
  </si>
  <si>
    <t>FY 2010 Estimate</t>
  </si>
  <si>
    <t>FY 2011 Request</t>
  </si>
  <si>
    <t xml:space="preserve">FY 2007 </t>
  </si>
  <si>
    <t>FY 2007</t>
  </si>
  <si>
    <t>Request</t>
  </si>
  <si>
    <t>Amount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</si>
  <si>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</si>
  <si>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</si>
  <si>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</si>
  <si>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</si>
  <si>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</si>
  <si>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</si>
  <si>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Cyberinfrastructure</t>
  </si>
  <si>
    <t>Subtotal, Research and Related Activities</t>
  </si>
  <si>
    <t>Education and Human Resources</t>
  </si>
  <si>
    <t xml:space="preserve">Total, NITRD 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</si>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</sst>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,##0.00;\-#,##0.00;&quot;-&quot;??"/>
  </numFmts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3" fillId="0" borderId="3" xfId="0" applyFont="1" applyBorder="1"/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4" fillId="0" borderId="0" xfId="0" applyNumberFormat="1" applyFont="1" applyBorder="1"/>
    <xf numFmtId="164" fontId="4" fillId="0" borderId="0" xfId="0" applyNumberFormat="1" applyFont="1" applyBorder="1"/>
    <xf numFmtId="2" fontId="2" fillId="0" borderId="0" xfId="0" applyNumberFormat="1" applyFont="1" applyAlignment="1">
      <alignment horizontal="right"/>
    </xf>
    <xf numFmtId="0" fontId="4" fillId="0" borderId="0" xfId="0" applyFont="1"/>
    <xf numFmtId="165" fontId="4" fillId="0" borderId="0" xfId="0" applyNumberFormat="1" applyFont="1" applyFill="1" applyBorder="1"/>
    <xf numFmtId="165" fontId="4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 applyAlignment="1">
      <alignment horizontal="right"/>
    </xf>
    <xf numFmtId="4" fontId="4" fillId="0" borderId="0" xfId="0" applyNumberFormat="1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4" fontId="4" fillId="0" borderId="3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164" fontId="6" fillId="0" borderId="5" xfId="0" applyNumberFormat="1" applyFont="1" applyBorder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>
      <selection activeCell="B22" sqref="B22"/>
    </sheetView>
  </sheetViews>
  <sheetFormatPr defaultRowHeight="15"/>
  <cols>
    <col min="1" max="1" width="41.140625" bestFit="1" customWidth="1"/>
  </cols>
  <sheetData>
    <row r="1" spans="1:5">
      <c r="A1" s="23" t="s">
        <v>0</v>
      </c>
      <c r="B1" s="23"/>
      <c r="C1" s="23"/>
      <c r="D1" s="23"/>
      <c r="E1" s="23"/>
    </row>
    <row r="2" spans="1:5" ht="15.75" thickBot="1">
      <c r="A2" s="24" t="s">
        <v>1</v>
      </c>
      <c r="B2" s="24"/>
      <c r="C2" s="24"/>
      <c r="D2" s="24"/>
      <c r="E2" s="24"/>
    </row>
    <row r="3" spans="1:5">
      <c r="A3" s="1"/>
      <c r="B3" s="25" t="s">
        <v>2</v>
      </c>
      <c r="C3" s="25" t="s">
        <v>3</v>
      </c>
      <c r="D3" s="25" t="s">
        <v>4</v>
      </c>
      <c r="E3" s="25" t="s">
        <v>5</v>
      </c>
    </row>
    <row r="4" spans="1:5">
      <c r="A4" s="2"/>
      <c r="B4" s="26" t="s">
        <v>6</v>
      </c>
      <c r="C4" s="26" t="s">
        <v>7</v>
      </c>
      <c r="D4" s="26" t="s">
        <v>7</v>
      </c>
      <c r="E4" s="26" t="s">
        <v>7</v>
      </c>
    </row>
    <row r="5" spans="1:5">
      <c r="A5" s="3"/>
      <c r="B5" s="27" t="s">
        <v>8</v>
      </c>
      <c r="C5" s="27" t="s">
        <v>9</v>
      </c>
      <c r="D5" s="27" t="s">
        <v>9</v>
      </c>
      <c r="E5" s="27" t="s">
        <v>9</v>
      </c>
    </row>
    <row r="6" spans="1:5">
      <c r="A6" s="4" t="s">
        <v>10</v>
      </c>
      <c r="B6" s="5">
        <v>86.15</v>
      </c>
      <c r="C6" s="6">
        <v>0</v>
      </c>
      <c r="D6" s="7">
        <v>93</v>
      </c>
      <c r="E6" s="7">
        <v>93</v>
      </c>
    </row>
    <row r="7" spans="1:5">
      <c r="A7" s="4" t="s">
        <v>11</v>
      </c>
      <c r="B7" s="8">
        <v>574.5</v>
      </c>
      <c r="C7" s="6">
        <v>235</v>
      </c>
      <c r="D7" s="6">
        <v>618.83000000000004</v>
      </c>
      <c r="E7" s="9">
        <v>684.51</v>
      </c>
    </row>
    <row r="8" spans="1:5">
      <c r="A8" s="4" t="s">
        <v>12</v>
      </c>
      <c r="B8" s="8">
        <v>20.75</v>
      </c>
      <c r="C8" s="6">
        <v>3.3</v>
      </c>
      <c r="D8" s="6">
        <v>23.7</v>
      </c>
      <c r="E8" s="10">
        <v>23.7</v>
      </c>
    </row>
    <row r="9" spans="1:5">
      <c r="A9" s="4" t="s">
        <v>13</v>
      </c>
      <c r="B9" s="8">
        <v>18.98</v>
      </c>
      <c r="C9" s="6">
        <v>0</v>
      </c>
      <c r="D9" s="6">
        <v>22.98</v>
      </c>
      <c r="E9" s="10">
        <v>22.98</v>
      </c>
    </row>
    <row r="10" spans="1:5">
      <c r="A10" s="4" t="s">
        <v>14</v>
      </c>
      <c r="B10" s="8">
        <v>85.01</v>
      </c>
      <c r="C10" s="6">
        <v>24.24</v>
      </c>
      <c r="D10" s="6">
        <v>85.39</v>
      </c>
      <c r="E10" s="10">
        <v>84.51</v>
      </c>
    </row>
    <row r="11" spans="1:5">
      <c r="A11" s="4" t="s">
        <v>15</v>
      </c>
      <c r="B11" s="8">
        <v>17.5</v>
      </c>
      <c r="C11" s="6">
        <v>4.62</v>
      </c>
      <c r="D11" s="6">
        <v>22.8</v>
      </c>
      <c r="E11" s="6">
        <v>23.8</v>
      </c>
    </row>
    <row r="12" spans="1:5">
      <c r="A12" s="2" t="s">
        <v>16</v>
      </c>
      <c r="B12" s="8">
        <v>199.23</v>
      </c>
      <c r="C12" s="11">
        <v>80</v>
      </c>
      <c r="D12" s="11">
        <v>214.28</v>
      </c>
      <c r="E12" s="11">
        <v>228.07</v>
      </c>
    </row>
    <row r="13" spans="1:5">
      <c r="A13" s="12" t="s">
        <v>17</v>
      </c>
      <c r="B13" s="13">
        <f>SUM(B6:B12)</f>
        <v>1002.12</v>
      </c>
      <c r="C13" s="14">
        <f>SUM(C6:C12)</f>
        <v>347.16</v>
      </c>
      <c r="D13" s="13">
        <f>SUM(D6:D12)</f>
        <v>1080.98</v>
      </c>
      <c r="E13" s="13">
        <f>SUM(E6:E12)</f>
        <v>1160.57</v>
      </c>
    </row>
    <row r="14" spans="1:5">
      <c r="A14" s="15" t="s">
        <v>18</v>
      </c>
      <c r="B14" s="16">
        <v>9.5</v>
      </c>
      <c r="C14" s="6">
        <v>0</v>
      </c>
      <c r="D14" s="11">
        <v>9.5</v>
      </c>
      <c r="E14" s="17">
        <v>9.5</v>
      </c>
    </row>
    <row r="15" spans="1:5" ht="15.75" thickBot="1">
      <c r="A15" s="18" t="s">
        <v>19</v>
      </c>
      <c r="B15" s="19">
        <f>SUM(B13:B14)</f>
        <v>1011.62</v>
      </c>
      <c r="C15" s="20">
        <f>C13+C14</f>
        <v>347.16</v>
      </c>
      <c r="D15" s="19">
        <f>SUM(D13:D14)</f>
        <v>1090.48</v>
      </c>
      <c r="E15" s="20">
        <f>E13+E14</f>
        <v>1170.07</v>
      </c>
    </row>
    <row r="16" spans="1:5">
      <c r="A16" s="21" t="s">
        <v>20</v>
      </c>
      <c r="B16" s="22"/>
    </row>
  </sheetData>
  <mergeCells count="6">
    <mergeCell ref="A1:E1"/>
    <mergeCell ref="A2:E2"/>
    <mergeCell ref="B3:B5"/>
    <mergeCell ref="C3:C5"/>
    <mergeCell ref="D3:D5"/>
    <mergeCell ref="E3:E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cp:lastPrinted>2010-01-27T13:10:46Z</cp:lastPrinted>
  <dcterms:created xsi:type="dcterms:W3CDTF">2010-01-27T13:07:56Z</dcterms:created>
  <dcterms:modified xsi:type="dcterms:W3CDTF">2010-01-27T15:58:34Z</dcterms:modified>
</cp:coreProperties>
</file>