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14310" windowHeight="7380"/>
  </bookViews>
  <sheets>
    <sheet name="BIO Centers &amp; Fac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B16"/>
  <c r="C16"/>
  <c r="D16"/>
  <c r="E16"/>
  <c r="G17"/>
  <c r="F18"/>
  <c r="F16" s="1"/>
  <c r="G16" s="1"/>
  <c r="G18" l="1"/>
</calcChain>
</file>

<file path=xl/sharedStrings.xml><?xml version="1.0" encoding="utf-8"?>
<sst xmlns="http://schemas.openxmlformats.org/spreadsheetml/2006/main" count="25" uniqueCount="24">
  <si>
    <t>(Dollars in Millions)</t>
  </si>
  <si>
    <t>FY 2011
Request</t>
  </si>
  <si>
    <t>Change Over</t>
  </si>
  <si>
    <t>FY 2009</t>
  </si>
  <si>
    <t>ARRA</t>
  </si>
  <si>
    <t>Amount</t>
  </si>
  <si>
    <t>Percent</t>
  </si>
  <si>
    <t>Centers</t>
  </si>
  <si>
    <t>Facilities</t>
  </si>
  <si>
    <t>BIO Funding for Centers and Facilities</t>
  </si>
  <si>
    <t>Environmental Synthesis Center</t>
  </si>
  <si>
    <t>Nanofabrication (NNIN)</t>
  </si>
  <si>
    <t>FY 2010 Estimate</t>
  </si>
  <si>
    <t>National Ecological Observatory Network (NEON)</t>
  </si>
  <si>
    <t>FY 2009 Omnibus Actual</t>
  </si>
  <si>
    <t>FY 2009 ARRA Actual</t>
  </si>
  <si>
    <t>STC: Behavioral Neuroscience</t>
  </si>
  <si>
    <t>STC: Microbial Oceanography: Research &amp; Ed.</t>
  </si>
  <si>
    <t>SLC: Temporal Dynamics of Learning</t>
  </si>
  <si>
    <t>National Center for Ecological Analysis &amp; Synthesis</t>
  </si>
  <si>
    <t>National Evolutionary Synthesis Center</t>
  </si>
  <si>
    <t>National Institute for Math &amp; Bio Synthesis</t>
  </si>
  <si>
    <t>Centers for Environmental Implications of Nanotech.</t>
  </si>
  <si>
    <t>iPlant (formerly Plant Science Cyber Collaborative)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</si>
</sst>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0" fillId="0" borderId="0" xfId="0" applyFill="1" applyBorder="1"/>
    <xf numFmtId="164" fontId="21" fillId="0" borderId="0" xfId="0" applyNumberFormat="1" applyFont="1" applyBorder="1"/>
    <xf numFmtId="165" fontId="21" fillId="0" borderId="0" xfId="39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164" fontId="21" fillId="0" borderId="10" xfId="0" applyNumberFormat="1" applyFont="1" applyBorder="1"/>
    <xf numFmtId="165" fontId="21" fillId="0" borderId="10" xfId="39" applyNumberFormat="1" applyFont="1" applyBorder="1" applyAlignment="1">
      <alignment horizontal="right"/>
    </xf>
    <xf numFmtId="166" fontId="20" fillId="0" borderId="0" xfId="0" applyNumberFormat="1" applyFont="1" applyBorder="1"/>
    <xf numFmtId="0" fontId="16" fillId="0" borderId="0" xfId="0" applyFont="1"/>
    <xf numFmtId="164" fontId="20" fillId="0" borderId="0" xfId="0" applyNumberFormat="1" applyFont="1" applyBorder="1"/>
    <xf numFmtId="165" fontId="20" fillId="0" borderId="0" xfId="39" applyNumberFormat="1" applyFont="1" applyBorder="1" applyAlignment="1">
      <alignment horizontal="right"/>
    </xf>
    <xf numFmtId="164" fontId="21" fillId="0" borderId="12" xfId="0" applyNumberFormat="1" applyFont="1" applyBorder="1"/>
    <xf numFmtId="165" fontId="21" fillId="0" borderId="12" xfId="39" applyNumberFormat="1" applyFont="1" applyBorder="1" applyAlignment="1">
      <alignment horizontal="right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/>
    <xf numFmtId="0" fontId="24" fillId="0" borderId="10" xfId="0" applyFont="1" applyBorder="1" applyAlignment="1"/>
    <xf numFmtId="0" fontId="24" fillId="0" borderId="0" xfId="0" applyFont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164" fontId="19" fillId="0" borderId="13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="96" workbookViewId="0">
      <selection activeCell="I9" sqref="I9"/>
    </sheetView>
  </sheetViews>
  <sheetFormatPr defaultRowHeight="15"/>
  <cols>
    <col min="1" max="1" width="38.7109375" customWidth="1"/>
    <col min="2" max="2" width="8.42578125" customWidth="1"/>
    <col min="3" max="3" width="7.7109375" customWidth="1"/>
    <col min="4" max="4" width="8.42578125" customWidth="1"/>
    <col min="5" max="5" width="9" customWidth="1"/>
    <col min="6" max="6" width="8.140625" customWidth="1"/>
    <col min="7" max="7" width="10" bestFit="1" customWidth="1"/>
  </cols>
  <sheetData>
    <row r="1" spans="1:7">
      <c r="A1" s="24" t="s">
        <v>9</v>
      </c>
      <c r="B1" s="24"/>
      <c r="C1" s="24"/>
      <c r="D1" s="24"/>
      <c r="E1" s="24"/>
      <c r="F1" s="25"/>
      <c r="G1" s="25"/>
    </row>
    <row r="2" spans="1:7" ht="15.75" thickBot="1">
      <c r="A2" s="26" t="s">
        <v>0</v>
      </c>
      <c r="B2" s="27"/>
      <c r="C2" s="27"/>
      <c r="D2" s="27"/>
      <c r="E2" s="27"/>
      <c r="F2" s="28"/>
      <c r="G2" s="28"/>
    </row>
    <row r="3" spans="1:7">
      <c r="A3" s="1"/>
      <c r="B3" s="29" t="s">
        <v>14</v>
      </c>
      <c r="C3" s="29" t="s">
        <v>15</v>
      </c>
      <c r="D3" s="29" t="s">
        <v>12</v>
      </c>
      <c r="E3" s="29" t="s">
        <v>1</v>
      </c>
      <c r="F3" s="34" t="s">
        <v>2</v>
      </c>
      <c r="G3" s="34"/>
    </row>
    <row r="4" spans="1:7">
      <c r="A4" s="2"/>
      <c r="B4" s="30"/>
      <c r="C4" s="30" t="s">
        <v>3</v>
      </c>
      <c r="D4" s="32"/>
      <c r="E4" s="30"/>
      <c r="F4" s="35" t="s">
        <v>12</v>
      </c>
      <c r="G4" s="35"/>
    </row>
    <row r="5" spans="1:7">
      <c r="A5" s="3"/>
      <c r="B5" s="31"/>
      <c r="C5" s="31" t="s">
        <v>4</v>
      </c>
      <c r="D5" s="33"/>
      <c r="E5" s="31"/>
      <c r="F5" s="4" t="s">
        <v>5</v>
      </c>
      <c r="G5" s="4" t="s">
        <v>6</v>
      </c>
    </row>
    <row r="6" spans="1:7" s="13" customFormat="1">
      <c r="A6" s="5" t="s">
        <v>7</v>
      </c>
      <c r="B6" s="12">
        <f>SUM(B7:B15)</f>
        <v>30.83</v>
      </c>
      <c r="C6" s="12">
        <f>SUM(C7:C15)</f>
        <v>0</v>
      </c>
      <c r="D6" s="12">
        <f>SUM(D7:D15)</f>
        <v>33.619999999999997</v>
      </c>
      <c r="E6" s="12">
        <f>SUM(E7:E15)</f>
        <v>34.15</v>
      </c>
      <c r="F6" s="14">
        <f t="shared" ref="F6:F15" si="0">E6-D6</f>
        <v>0.53000000000000114</v>
      </c>
      <c r="G6" s="15">
        <f t="shared" ref="G6:G18" si="1">IF(D6=0,"N/A  ",F6/D6)</f>
        <v>1.5764425936942331E-2</v>
      </c>
    </row>
    <row r="7" spans="1:7">
      <c r="A7" s="18" t="s">
        <v>19</v>
      </c>
      <c r="B7" s="7">
        <v>3.71</v>
      </c>
      <c r="C7" s="7">
        <v>0</v>
      </c>
      <c r="D7" s="7">
        <v>3.7</v>
      </c>
      <c r="E7" s="7">
        <v>0</v>
      </c>
      <c r="F7" s="7">
        <f t="shared" si="0"/>
        <v>-3.7</v>
      </c>
      <c r="G7" s="8">
        <f t="shared" si="1"/>
        <v>-1</v>
      </c>
    </row>
    <row r="8" spans="1:7">
      <c r="A8" s="18" t="s">
        <v>10</v>
      </c>
      <c r="B8" s="7">
        <v>0</v>
      </c>
      <c r="C8" s="7">
        <v>0</v>
      </c>
      <c r="D8" s="7">
        <v>0</v>
      </c>
      <c r="E8" s="7">
        <v>4</v>
      </c>
      <c r="F8" s="7">
        <f t="shared" si="0"/>
        <v>4</v>
      </c>
      <c r="G8" s="8" t="str">
        <f t="shared" si="1"/>
        <v xml:space="preserve">N/A  </v>
      </c>
    </row>
    <row r="9" spans="1:7">
      <c r="A9" s="19" t="s">
        <v>20</v>
      </c>
      <c r="B9" s="7">
        <v>2.5499999999999998</v>
      </c>
      <c r="C9" s="7">
        <v>0</v>
      </c>
      <c r="D9" s="7">
        <v>5.5</v>
      </c>
      <c r="E9" s="7">
        <v>5.32</v>
      </c>
      <c r="F9" s="7">
        <f t="shared" si="0"/>
        <v>-0.17999999999999972</v>
      </c>
      <c r="G9" s="8">
        <f t="shared" si="1"/>
        <v>-3.2727272727272674E-2</v>
      </c>
    </row>
    <row r="10" spans="1:7">
      <c r="A10" s="19" t="s">
        <v>21</v>
      </c>
      <c r="B10" s="7">
        <v>1.85</v>
      </c>
      <c r="C10" s="7">
        <v>0</v>
      </c>
      <c r="D10" s="7">
        <v>2.35</v>
      </c>
      <c r="E10" s="7">
        <v>2.35</v>
      </c>
      <c r="F10" s="7">
        <f t="shared" si="0"/>
        <v>0</v>
      </c>
      <c r="G10" s="8">
        <f t="shared" si="1"/>
        <v>0</v>
      </c>
    </row>
    <row r="11" spans="1:7">
      <c r="A11" s="19" t="s">
        <v>23</v>
      </c>
      <c r="B11" s="7">
        <v>9.11</v>
      </c>
      <c r="C11" s="7">
        <v>0</v>
      </c>
      <c r="D11" s="7">
        <v>10.97</v>
      </c>
      <c r="E11" s="7">
        <v>11.38</v>
      </c>
      <c r="F11" s="7">
        <f t="shared" si="0"/>
        <v>0.41000000000000014</v>
      </c>
      <c r="G11" s="8">
        <f t="shared" si="1"/>
        <v>3.7374658158614411E-2</v>
      </c>
    </row>
    <row r="12" spans="1:7">
      <c r="A12" s="19" t="s">
        <v>22</v>
      </c>
      <c r="B12" s="7">
        <v>5.0999999999999996</v>
      </c>
      <c r="C12" s="7">
        <v>0</v>
      </c>
      <c r="D12" s="7">
        <v>5.0999999999999996</v>
      </c>
      <c r="E12" s="7">
        <v>5.0999999999999996</v>
      </c>
      <c r="F12" s="7">
        <f t="shared" si="0"/>
        <v>0</v>
      </c>
      <c r="G12" s="8">
        <f t="shared" si="1"/>
        <v>0</v>
      </c>
    </row>
    <row r="13" spans="1:7">
      <c r="A13" s="19" t="s">
        <v>16</v>
      </c>
      <c r="B13" s="7">
        <v>2.5099999999999998</v>
      </c>
      <c r="C13" s="7">
        <v>0</v>
      </c>
      <c r="D13" s="7">
        <v>0</v>
      </c>
      <c r="E13" s="7">
        <v>0</v>
      </c>
      <c r="F13" s="7">
        <f t="shared" si="0"/>
        <v>0</v>
      </c>
      <c r="G13" s="8" t="str">
        <f t="shared" si="1"/>
        <v xml:space="preserve">N/A  </v>
      </c>
    </row>
    <row r="14" spans="1:7">
      <c r="A14" s="19" t="s">
        <v>17</v>
      </c>
      <c r="B14" s="7">
        <v>4</v>
      </c>
      <c r="C14" s="7">
        <v>0</v>
      </c>
      <c r="D14" s="7">
        <v>4</v>
      </c>
      <c r="E14" s="7">
        <v>4</v>
      </c>
      <c r="F14" s="7">
        <f t="shared" si="0"/>
        <v>0</v>
      </c>
      <c r="G14" s="8">
        <f t="shared" si="1"/>
        <v>0</v>
      </c>
    </row>
    <row r="15" spans="1:7">
      <c r="A15" s="20" t="s">
        <v>18</v>
      </c>
      <c r="B15" s="10">
        <v>2</v>
      </c>
      <c r="C15" s="10">
        <v>0</v>
      </c>
      <c r="D15" s="10">
        <v>2</v>
      </c>
      <c r="E15" s="10">
        <v>2</v>
      </c>
      <c r="F15" s="10">
        <f t="shared" si="0"/>
        <v>0</v>
      </c>
      <c r="G15" s="11">
        <f t="shared" si="1"/>
        <v>0</v>
      </c>
    </row>
    <row r="16" spans="1:7" s="13" customFormat="1">
      <c r="A16" s="9" t="s">
        <v>8</v>
      </c>
      <c r="B16" s="12">
        <f>SUM(B17:B18)</f>
        <v>13.61</v>
      </c>
      <c r="C16" s="12">
        <f>SUM(C17:C18)</f>
        <v>0</v>
      </c>
      <c r="D16" s="12">
        <f>SUM(D17:D18)</f>
        <v>25.8</v>
      </c>
      <c r="E16" s="12">
        <f>SUM(E17:E18)</f>
        <v>15.35</v>
      </c>
      <c r="F16" s="12">
        <f>SUM(F17:F18)</f>
        <v>-10.45</v>
      </c>
      <c r="G16" s="15">
        <f t="shared" si="1"/>
        <v>-0.40503875968992242</v>
      </c>
    </row>
    <row r="17" spans="1:7">
      <c r="A17" s="21" t="s">
        <v>11</v>
      </c>
      <c r="B17" s="7">
        <v>0.35</v>
      </c>
      <c r="C17" s="7">
        <v>0</v>
      </c>
      <c r="D17" s="7">
        <v>0.35</v>
      </c>
      <c r="E17" s="7">
        <v>0.35</v>
      </c>
      <c r="F17" s="7">
        <v>0</v>
      </c>
      <c r="G17" s="8">
        <f t="shared" si="1"/>
        <v>0</v>
      </c>
    </row>
    <row r="18" spans="1:7" ht="15" customHeight="1" thickBot="1">
      <c r="A18" s="19" t="s">
        <v>13</v>
      </c>
      <c r="B18" s="7">
        <v>13.26</v>
      </c>
      <c r="C18" s="7">
        <v>0</v>
      </c>
      <c r="D18" s="7">
        <v>25.45</v>
      </c>
      <c r="E18" s="7">
        <v>15</v>
      </c>
      <c r="F18" s="16">
        <f>E18-D18</f>
        <v>-10.45</v>
      </c>
      <c r="G18" s="17">
        <f t="shared" si="1"/>
        <v>-0.41060903732809428</v>
      </c>
    </row>
    <row r="19" spans="1:7">
      <c r="A19" s="22"/>
      <c r="B19" s="23"/>
      <c r="C19" s="23"/>
      <c r="D19" s="23"/>
      <c r="E19" s="23"/>
      <c r="F19" s="6"/>
      <c r="G19" s="6"/>
    </row>
  </sheetData>
  <mergeCells count="9">
    <mergeCell ref="A19:E19"/>
    <mergeCell ref="A1:G1"/>
    <mergeCell ref="A2:G2"/>
    <mergeCell ref="B3:B5"/>
    <mergeCell ref="C3:C5"/>
    <mergeCell ref="D3:D5"/>
    <mergeCell ref="E3:E5"/>
    <mergeCell ref="F3:G3"/>
    <mergeCell ref="F4:G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Centers &amp; Facs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2010-01-27T16:02:43Z</dcterms:modified>
</cp:coreProperties>
</file>