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10095" windowHeight="5550"/>
  </bookViews>
  <sheets>
    <sheet name="SBE Centers &amp; Facs" sheetId="1" r:id="rId1"/>
  </sheets>
  <calcPr calcId="125725"/>
</workbook>
</file>

<file path=xl/calcChain.xml><?xml version="1.0" encoding="utf-8"?>
<calcChain xmlns="http://schemas.openxmlformats.org/spreadsheetml/2006/main">
  <c r="B6" i="1"/>
  <c r="C6"/>
  <c r="D6"/>
  <c r="E6"/>
  <c r="F6"/>
  <c r="G6"/>
  <c r="F7"/>
  <c r="G7"/>
  <c r="F8"/>
  <c r="G8"/>
  <c r="F9"/>
  <c r="G9"/>
  <c r="B10"/>
  <c r="C10"/>
  <c r="D10"/>
  <c r="E10"/>
  <c r="F10" s="1"/>
  <c r="G10" s="1"/>
  <c r="F11"/>
  <c r="G11"/>
</calcChain>
</file>

<file path=xl/sharedStrings.xml><?xml version="1.0" encoding="utf-8"?>
<sst xmlns="http://schemas.openxmlformats.org/spreadsheetml/2006/main" count="18" uniqueCount="17">
  <si>
    <t>(Dollars in Millions)</t>
  </si>
  <si>
    <t>FY 2011
Request</t>
  </si>
  <si>
    <t>Change Over</t>
  </si>
  <si>
    <t>FY 2009</t>
  </si>
  <si>
    <t>ARRA</t>
  </si>
  <si>
    <t>Amount</t>
  </si>
  <si>
    <t>Percent</t>
  </si>
  <si>
    <t>Centers</t>
  </si>
  <si>
    <t>Facilities</t>
  </si>
  <si>
    <t>FY 2010 Estimate</t>
  </si>
  <si>
    <t>SBE Funding for Centers and Facilities</t>
  </si>
  <si>
    <t>Science of Learning Centers (SLC)</t>
  </si>
  <si>
    <t>Long Term Ecological Res. (LTER)</t>
  </si>
  <si>
    <t>Nano Centers</t>
  </si>
  <si>
    <t>FY 2009 Omnibus Actual</t>
  </si>
  <si>
    <t>FY 2009 ARRA Actual</t>
  </si>
  <si>
    <t>National Nanotechnology Infrastructure Network (NNIN)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</si>
</sst>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4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0" xfId="0" applyFill="1" applyBorder="1"/>
    <xf numFmtId="164" fontId="19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166" fontId="22" fillId="0" borderId="0" xfId="0" applyNumberFormat="1" applyFont="1" applyBorder="1"/>
    <xf numFmtId="165" fontId="22" fillId="0" borderId="0" xfId="39" applyNumberFormat="1" applyFont="1" applyBorder="1" applyAlignment="1">
      <alignment horizontal="right"/>
    </xf>
    <xf numFmtId="0" fontId="23" fillId="0" borderId="0" xfId="0" applyFont="1" applyBorder="1" applyAlignment="1">
      <alignment horizontal="left" indent="2"/>
    </xf>
    <xf numFmtId="164" fontId="23" fillId="0" borderId="0" xfId="0" applyNumberFormat="1" applyFont="1" applyBorder="1"/>
    <xf numFmtId="166" fontId="19" fillId="0" borderId="0" xfId="0" applyNumberFormat="1" applyFont="1" applyBorder="1"/>
    <xf numFmtId="165" fontId="19" fillId="0" borderId="0" xfId="39" applyNumberFormat="1" applyFont="1" applyBorder="1" applyAlignment="1">
      <alignment horizontal="right"/>
    </xf>
    <xf numFmtId="164" fontId="23" fillId="0" borderId="10" xfId="0" applyNumberFormat="1" applyFont="1" applyBorder="1"/>
    <xf numFmtId="166" fontId="19" fillId="0" borderId="10" xfId="0" applyNumberFormat="1" applyFont="1" applyBorder="1"/>
    <xf numFmtId="165" fontId="19" fillId="0" borderId="10" xfId="39" applyNumberFormat="1" applyFont="1" applyBorder="1" applyAlignment="1">
      <alignment horizontal="right"/>
    </xf>
    <xf numFmtId="0" fontId="23" fillId="0" borderId="0" xfId="0" applyFont="1" applyBorder="1" applyAlignment="1">
      <alignment horizontal="left" wrapText="1" indent="2"/>
    </xf>
    <xf numFmtId="166" fontId="19" fillId="0" borderId="12" xfId="0" applyNumberFormat="1" applyFont="1" applyBorder="1"/>
    <xf numFmtId="165" fontId="19" fillId="0" borderId="12" xfId="39" applyNumberFormat="1" applyFont="1" applyBorder="1" applyAlignment="1">
      <alignment horizontal="right"/>
    </xf>
    <xf numFmtId="0" fontId="20" fillId="0" borderId="13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9" fillId="0" borderId="13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19" fillId="0" borderId="13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79" workbookViewId="0">
      <selection activeCell="E22" sqref="E22"/>
    </sheetView>
  </sheetViews>
  <sheetFormatPr defaultRowHeight="15"/>
  <cols>
    <col min="1" max="1" width="31.28515625" customWidth="1"/>
  </cols>
  <sheetData>
    <row r="1" spans="1:7">
      <c r="A1" s="21" t="s">
        <v>10</v>
      </c>
      <c r="B1" s="21"/>
      <c r="C1" s="21"/>
      <c r="D1" s="21"/>
      <c r="E1" s="21"/>
      <c r="F1" s="22"/>
      <c r="G1" s="22"/>
    </row>
    <row r="2" spans="1:7" ht="15.75" thickBot="1">
      <c r="A2" s="23" t="s">
        <v>0</v>
      </c>
      <c r="B2" s="24"/>
      <c r="C2" s="24"/>
      <c r="D2" s="24"/>
      <c r="E2" s="24"/>
      <c r="F2" s="25"/>
      <c r="G2" s="25"/>
    </row>
    <row r="3" spans="1:7" ht="15" customHeight="1">
      <c r="A3" s="1"/>
      <c r="B3" s="26" t="s">
        <v>14</v>
      </c>
      <c r="C3" s="26" t="s">
        <v>15</v>
      </c>
      <c r="D3" s="26" t="s">
        <v>9</v>
      </c>
      <c r="E3" s="26" t="s">
        <v>1</v>
      </c>
      <c r="F3" s="29" t="s">
        <v>2</v>
      </c>
      <c r="G3" s="29"/>
    </row>
    <row r="4" spans="1:7">
      <c r="A4" s="2"/>
      <c r="B4" s="27"/>
      <c r="C4" s="27" t="s">
        <v>3</v>
      </c>
      <c r="D4" s="27"/>
      <c r="E4" s="27"/>
      <c r="F4" s="30" t="s">
        <v>9</v>
      </c>
      <c r="G4" s="30"/>
    </row>
    <row r="5" spans="1:7">
      <c r="A5" s="3"/>
      <c r="B5" s="28"/>
      <c r="C5" s="28" t="s">
        <v>4</v>
      </c>
      <c r="D5" s="28"/>
      <c r="E5" s="28"/>
      <c r="F5" s="5" t="s">
        <v>5</v>
      </c>
      <c r="G5" s="5" t="s">
        <v>6</v>
      </c>
    </row>
    <row r="6" spans="1:7">
      <c r="A6" s="6" t="s">
        <v>7</v>
      </c>
      <c r="B6" s="7">
        <f>SUM(B7:B9)</f>
        <v>12.55</v>
      </c>
      <c r="C6" s="7">
        <f>SUM(C7:C9)</f>
        <v>0.73</v>
      </c>
      <c r="D6" s="7">
        <f>SUM(D7:D9)</f>
        <v>19.900000000000002</v>
      </c>
      <c r="E6" s="7">
        <f>SUM(E7:E9)</f>
        <v>19.900000000000002</v>
      </c>
      <c r="F6" s="7">
        <f t="shared" ref="F6:F11" si="0">(E6-D6)</f>
        <v>0</v>
      </c>
      <c r="G6" s="8">
        <f t="shared" ref="G6:G11" si="1">IF(D6=0,"N/A ", F6/D6)</f>
        <v>0</v>
      </c>
    </row>
    <row r="7" spans="1:7">
      <c r="A7" s="9" t="s">
        <v>11</v>
      </c>
      <c r="B7" s="10">
        <v>10.51</v>
      </c>
      <c r="C7" s="10">
        <v>0</v>
      </c>
      <c r="D7" s="10">
        <v>19.100000000000001</v>
      </c>
      <c r="E7" s="10">
        <v>19.100000000000001</v>
      </c>
      <c r="F7" s="11">
        <f t="shared" si="0"/>
        <v>0</v>
      </c>
      <c r="G7" s="12">
        <f t="shared" si="1"/>
        <v>0</v>
      </c>
    </row>
    <row r="8" spans="1:7">
      <c r="A8" s="9" t="s">
        <v>12</v>
      </c>
      <c r="B8" s="10">
        <v>0.92</v>
      </c>
      <c r="C8" s="10">
        <v>0.73</v>
      </c>
      <c r="D8" s="10">
        <v>0.2</v>
      </c>
      <c r="E8" s="10">
        <v>0.2</v>
      </c>
      <c r="F8" s="11">
        <f t="shared" si="0"/>
        <v>0</v>
      </c>
      <c r="G8" s="12">
        <f t="shared" si="1"/>
        <v>0</v>
      </c>
    </row>
    <row r="9" spans="1:7">
      <c r="A9" s="9" t="s">
        <v>13</v>
      </c>
      <c r="B9" s="13">
        <v>1.1200000000000001</v>
      </c>
      <c r="C9" s="13">
        <v>0</v>
      </c>
      <c r="D9" s="13">
        <v>0.6</v>
      </c>
      <c r="E9" s="13">
        <v>0.6</v>
      </c>
      <c r="F9" s="14">
        <f t="shared" si="0"/>
        <v>0</v>
      </c>
      <c r="G9" s="15">
        <f t="shared" si="1"/>
        <v>0</v>
      </c>
    </row>
    <row r="10" spans="1:7">
      <c r="A10" s="6" t="s">
        <v>8</v>
      </c>
      <c r="B10" s="7">
        <f>SUM(B11:B11)</f>
        <v>0.4</v>
      </c>
      <c r="C10" s="7">
        <f>SUM(C11:C11)</f>
        <v>0</v>
      </c>
      <c r="D10" s="7">
        <f>SUM(D11:D11)</f>
        <v>0.4</v>
      </c>
      <c r="E10" s="7">
        <f>SUM(E11:E11)</f>
        <v>0.4</v>
      </c>
      <c r="F10" s="7">
        <f t="shared" si="0"/>
        <v>0</v>
      </c>
      <c r="G10" s="8">
        <f t="shared" si="1"/>
        <v>0</v>
      </c>
    </row>
    <row r="11" spans="1:7" ht="27" thickBot="1">
      <c r="A11" s="16" t="s">
        <v>16</v>
      </c>
      <c r="B11" s="10">
        <v>0.4</v>
      </c>
      <c r="C11" s="10">
        <v>0</v>
      </c>
      <c r="D11" s="10">
        <v>0.4</v>
      </c>
      <c r="E11" s="10">
        <v>0.4</v>
      </c>
      <c r="F11" s="17">
        <f t="shared" si="0"/>
        <v>0</v>
      </c>
      <c r="G11" s="18">
        <f t="shared" si="1"/>
        <v>0</v>
      </c>
    </row>
    <row r="12" spans="1:7">
      <c r="A12" s="19"/>
      <c r="B12" s="20"/>
      <c r="C12" s="20"/>
      <c r="D12" s="20"/>
      <c r="E12" s="20"/>
      <c r="F12" s="4"/>
      <c r="G12" s="4"/>
    </row>
  </sheetData>
  <mergeCells count="9">
    <mergeCell ref="A12:E12"/>
    <mergeCell ref="A1:G1"/>
    <mergeCell ref="A2:G2"/>
    <mergeCell ref="B3:B5"/>
    <mergeCell ref="C3:C5"/>
    <mergeCell ref="D3:D5"/>
    <mergeCell ref="E3:E5"/>
    <mergeCell ref="F3:G3"/>
    <mergeCell ref="F4:G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Centers &amp; Facs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2009-11-02T22:30:28Z</dcterms:created>
  <dcterms:modified xsi:type="dcterms:W3CDTF">2010-01-27T16:26:45Z</dcterms:modified>
</cp:coreProperties>
</file>