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NSF NSTC Crosscuts" sheetId="1" r:id="rId1"/>
  </sheets>
  <calcPr calcId="125725"/>
</workbook>
</file>

<file path=xl/calcChain.xml><?xml version="1.0" encoding="utf-8"?>
<calcChain xmlns="http://schemas.openxmlformats.org/spreadsheetml/2006/main">
  <c r="I38" i="1"/>
  <c r="H38"/>
  <c r="G38"/>
  <c r="F38"/>
  <c r="E38"/>
  <c r="D38"/>
  <c r="C38"/>
  <c r="I36"/>
  <c r="H36"/>
  <c r="G36"/>
  <c r="F36"/>
  <c r="E36"/>
  <c r="D36"/>
  <c r="C36"/>
  <c r="B38"/>
  <c r="B36"/>
  <c r="I21"/>
  <c r="H21"/>
  <c r="G21"/>
  <c r="F21"/>
  <c r="E21"/>
  <c r="D21"/>
  <c r="C21"/>
  <c r="I19"/>
  <c r="H19"/>
  <c r="G19"/>
  <c r="F19"/>
  <c r="E19"/>
  <c r="D19"/>
  <c r="C19"/>
  <c r="B21"/>
  <c r="B19"/>
</calcChain>
</file>

<file path=xl/sharedStrings.xml><?xml version="1.0" encoding="utf-8"?>
<sst xmlns="http://schemas.openxmlformats.org/spreadsheetml/2006/main" count="50" uniqueCount="25">
  <si>
    <t>National Science Foundation</t>
  </si>
  <si>
    <t>NSTC Crosscuts Summary</t>
  </si>
  <si>
    <t>FY 2011 Request to Congress</t>
  </si>
  <si>
    <t>(Dollars in Millions)</t>
  </si>
  <si>
    <t>Climate Change Technology Program</t>
  </si>
  <si>
    <t>U.S. Global Change Research Program</t>
  </si>
  <si>
    <t>FY 2009 Omnibus Actual</t>
  </si>
  <si>
    <t>FY 2009 ARRA Actual</t>
  </si>
  <si>
    <t>FY 2010 Estimate</t>
  </si>
  <si>
    <t>FY 2011 Request</t>
  </si>
  <si>
    <t>BIO</t>
  </si>
  <si>
    <t>CISE</t>
  </si>
  <si>
    <t>ENG</t>
  </si>
  <si>
    <t>GEO</t>
  </si>
  <si>
    <t>MPS</t>
  </si>
  <si>
    <t>SBE</t>
  </si>
  <si>
    <t>OCI</t>
  </si>
  <si>
    <t>OISE</t>
  </si>
  <si>
    <t>OPP</t>
  </si>
  <si>
    <t>IA</t>
  </si>
  <si>
    <t>R&amp;RA</t>
  </si>
  <si>
    <t>EHR</t>
  </si>
  <si>
    <t>NSF Total</t>
  </si>
  <si>
    <t>Networking and Information Technology Research and Development</t>
  </si>
  <si>
    <t>National Nanotechnology Initiative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</si>
</sst>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#,##0.00;\-#,##0.00;&quot;-&quot;??"/>
  </numFmts>
  <fonts count="5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Border="1" applyAlignment="1"/>
    <xf numFmtId="0" fontId="2" fillId="0" borderId="2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6" xfId="0" applyFont="1" applyBorder="1"/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3" xfId="0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4" fontId="2" fillId="0" borderId="0" xfId="0" applyNumberFormat="1" applyFont="1" applyBorder="1"/>
    <xf numFmtId="4" fontId="2" fillId="0" borderId="18" xfId="0" applyNumberFormat="1" applyFont="1" applyBorder="1"/>
    <xf numFmtId="164" fontId="2" fillId="0" borderId="0" xfId="0" applyNumberFormat="1" applyFont="1" applyBorder="1"/>
    <xf numFmtId="4" fontId="2" fillId="0" borderId="17" xfId="0" applyNumberFormat="1" applyFont="1" applyBorder="1"/>
    <xf numFmtId="0" fontId="2" fillId="0" borderId="9" xfId="0" applyFont="1" applyBorder="1"/>
    <xf numFmtId="0" fontId="3" fillId="0" borderId="6" xfId="0" applyFont="1" applyBorder="1"/>
    <xf numFmtId="164" fontId="3" fillId="0" borderId="17" xfId="0" applyNumberFormat="1" applyFont="1" applyBorder="1"/>
    <xf numFmtId="164" fontId="3" fillId="0" borderId="0" xfId="0" applyNumberFormat="1" applyFont="1" applyBorder="1"/>
    <xf numFmtId="164" fontId="3" fillId="0" borderId="18" xfId="0" applyNumberFormat="1" applyFont="1" applyBorder="1"/>
    <xf numFmtId="0" fontId="3" fillId="0" borderId="19" xfId="0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22" xfId="0" applyNumberFormat="1" applyFont="1" applyBorder="1"/>
    <xf numFmtId="0" fontId="3" fillId="0" borderId="23" xfId="0" applyFont="1" applyBorder="1"/>
    <xf numFmtId="164" fontId="3" fillId="0" borderId="7" xfId="0" applyNumberFormat="1" applyFont="1" applyBorder="1"/>
    <xf numFmtId="164" fontId="3" fillId="0" borderId="1" xfId="0" applyNumberFormat="1" applyFont="1" applyBorder="1"/>
    <xf numFmtId="164" fontId="3" fillId="0" borderId="8" xfId="0" applyNumberFormat="1" applyFont="1" applyBorder="1"/>
    <xf numFmtId="165" fontId="4" fillId="0" borderId="0" xfId="0" applyNumberFormat="1" applyFont="1" applyBorder="1" applyAlignment="1">
      <alignment vertical="top"/>
    </xf>
    <xf numFmtId="165" fontId="4" fillId="0" borderId="10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vertical="top"/>
    </xf>
    <xf numFmtId="165" fontId="4" fillId="0" borderId="12" xfId="0" applyNumberFormat="1" applyFont="1" applyBorder="1" applyAlignment="1">
      <alignment vertical="top"/>
    </xf>
    <xf numFmtId="165" fontId="4" fillId="0" borderId="20" xfId="0" applyNumberFormat="1" applyFont="1" applyBorder="1" applyAlignment="1">
      <alignment vertical="top"/>
    </xf>
    <xf numFmtId="165" fontId="4" fillId="0" borderId="21" xfId="0" applyNumberFormat="1" applyFont="1" applyBorder="1" applyAlignment="1">
      <alignment vertical="top"/>
    </xf>
    <xf numFmtId="165" fontId="4" fillId="0" borderId="22" xfId="0" applyNumberFormat="1" applyFont="1" applyBorder="1" applyAlignment="1">
      <alignment vertical="top"/>
    </xf>
    <xf numFmtId="165" fontId="4" fillId="0" borderId="18" xfId="0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tabSelected="1" workbookViewId="0">
      <selection sqref="A1:I1"/>
    </sheetView>
  </sheetViews>
  <sheetFormatPr defaultRowHeight="12.75"/>
  <cols>
    <col min="1" max="16384" width="9.140625" style="2"/>
  </cols>
  <sheetData>
    <row r="1" spans="1:29" ht="18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7.5" customHeight="1"/>
    <row r="5" spans="1:29" ht="13.5" thickBo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>
      <c r="A6" s="4"/>
      <c r="B6" s="43" t="s">
        <v>4</v>
      </c>
      <c r="C6" s="44"/>
      <c r="D6" s="44"/>
      <c r="E6" s="45"/>
      <c r="F6" s="49" t="s">
        <v>5</v>
      </c>
      <c r="G6" s="50"/>
      <c r="H6" s="50"/>
      <c r="I6" s="51"/>
      <c r="J6" s="5"/>
      <c r="K6" s="5"/>
      <c r="L6" s="5"/>
      <c r="M6" s="5"/>
      <c r="N6" s="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3.5" thickBot="1">
      <c r="A7" s="7"/>
      <c r="B7" s="46"/>
      <c r="C7" s="47"/>
      <c r="D7" s="47"/>
      <c r="E7" s="48"/>
      <c r="F7" s="52"/>
      <c r="G7" s="53"/>
      <c r="H7" s="53"/>
      <c r="I7" s="54"/>
      <c r="J7" s="5"/>
      <c r="K7" s="5"/>
      <c r="L7" s="5"/>
      <c r="M7" s="5"/>
      <c r="N7" s="5"/>
      <c r="O7" s="5"/>
    </row>
    <row r="8" spans="1:29" s="12" customFormat="1" ht="38.25">
      <c r="A8" s="8"/>
      <c r="B8" s="9" t="s">
        <v>6</v>
      </c>
      <c r="C8" s="10" t="s">
        <v>7</v>
      </c>
      <c r="D8" s="10" t="s">
        <v>8</v>
      </c>
      <c r="E8" s="10" t="s">
        <v>9</v>
      </c>
      <c r="F8" s="9" t="s">
        <v>6</v>
      </c>
      <c r="G8" s="10" t="s">
        <v>7</v>
      </c>
      <c r="H8" s="10" t="s">
        <v>8</v>
      </c>
      <c r="I8" s="11" t="s">
        <v>9</v>
      </c>
    </row>
    <row r="9" spans="1:29">
      <c r="A9" s="13" t="s">
        <v>10</v>
      </c>
      <c r="B9" s="35">
        <v>0</v>
      </c>
      <c r="C9" s="35">
        <v>0</v>
      </c>
      <c r="D9" s="35">
        <v>0</v>
      </c>
      <c r="E9" s="35">
        <v>0</v>
      </c>
      <c r="F9" s="14">
        <v>61</v>
      </c>
      <c r="G9" s="15">
        <v>20</v>
      </c>
      <c r="H9" s="15">
        <v>81</v>
      </c>
      <c r="I9" s="16">
        <v>89</v>
      </c>
    </row>
    <row r="10" spans="1:29">
      <c r="A10" s="7" t="s">
        <v>11</v>
      </c>
      <c r="B10" s="35">
        <v>0</v>
      </c>
      <c r="C10" s="35">
        <v>0</v>
      </c>
      <c r="D10" s="35">
        <v>0</v>
      </c>
      <c r="E10" s="42">
        <v>0</v>
      </c>
      <c r="F10" s="35">
        <v>0</v>
      </c>
      <c r="G10" s="35">
        <v>0</v>
      </c>
      <c r="H10" s="35">
        <v>0</v>
      </c>
      <c r="I10" s="42">
        <v>0</v>
      </c>
    </row>
    <row r="11" spans="1:29">
      <c r="A11" s="7" t="s">
        <v>12</v>
      </c>
      <c r="B11" s="17">
        <v>24</v>
      </c>
      <c r="C11" s="20">
        <v>2</v>
      </c>
      <c r="D11" s="20">
        <v>25.75</v>
      </c>
      <c r="E11" s="20">
        <v>26.75</v>
      </c>
      <c r="F11" s="21">
        <v>1</v>
      </c>
      <c r="G11" s="35">
        <v>0</v>
      </c>
      <c r="H11" s="35">
        <v>0</v>
      </c>
      <c r="I11" s="42">
        <v>0</v>
      </c>
    </row>
    <row r="12" spans="1:29">
      <c r="A12" s="7" t="s">
        <v>13</v>
      </c>
      <c r="B12" s="35">
        <v>0</v>
      </c>
      <c r="C12" s="35">
        <v>0</v>
      </c>
      <c r="D12" s="35">
        <v>0</v>
      </c>
      <c r="E12" s="35">
        <v>0</v>
      </c>
      <c r="F12" s="21">
        <v>160</v>
      </c>
      <c r="G12" s="18">
        <v>50</v>
      </c>
      <c r="H12" s="18">
        <v>194</v>
      </c>
      <c r="I12" s="19">
        <v>225</v>
      </c>
    </row>
    <row r="13" spans="1:29">
      <c r="A13" s="7" t="s">
        <v>14</v>
      </c>
      <c r="B13" s="35">
        <v>0</v>
      </c>
      <c r="C13" s="35">
        <v>0</v>
      </c>
      <c r="D13" s="35">
        <v>0</v>
      </c>
      <c r="E13" s="35">
        <v>0</v>
      </c>
      <c r="F13" s="21">
        <v>13.48</v>
      </c>
      <c r="G13" s="18">
        <v>2.75</v>
      </c>
      <c r="H13" s="18">
        <v>7.28</v>
      </c>
      <c r="I13" s="19">
        <v>7.63</v>
      </c>
    </row>
    <row r="14" spans="1:29">
      <c r="A14" s="7" t="s">
        <v>15</v>
      </c>
      <c r="B14" s="35">
        <v>0</v>
      </c>
      <c r="C14" s="35">
        <v>0</v>
      </c>
      <c r="D14" s="35">
        <v>0</v>
      </c>
      <c r="E14" s="35">
        <v>0</v>
      </c>
      <c r="F14" s="21">
        <v>15.48</v>
      </c>
      <c r="G14" s="18">
        <v>3</v>
      </c>
      <c r="H14" s="18">
        <v>18.48</v>
      </c>
      <c r="I14" s="19">
        <v>25.98</v>
      </c>
    </row>
    <row r="15" spans="1:29">
      <c r="A15" s="7" t="s">
        <v>16</v>
      </c>
      <c r="B15" s="35">
        <v>0</v>
      </c>
      <c r="C15" s="35">
        <v>0</v>
      </c>
      <c r="D15" s="35">
        <v>0</v>
      </c>
      <c r="E15" s="42">
        <v>0</v>
      </c>
      <c r="F15" s="35">
        <v>0</v>
      </c>
      <c r="G15" s="35">
        <v>0</v>
      </c>
      <c r="H15" s="35">
        <v>0</v>
      </c>
      <c r="I15" s="42">
        <v>0</v>
      </c>
    </row>
    <row r="16" spans="1:29">
      <c r="A16" s="7" t="s">
        <v>17</v>
      </c>
      <c r="B16" s="35">
        <v>0</v>
      </c>
      <c r="C16" s="35">
        <v>0</v>
      </c>
      <c r="D16" s="35">
        <v>0</v>
      </c>
      <c r="E16" s="42">
        <v>0</v>
      </c>
      <c r="F16" s="35">
        <v>0</v>
      </c>
      <c r="G16" s="35">
        <v>0</v>
      </c>
      <c r="H16" s="35">
        <v>0</v>
      </c>
      <c r="I16" s="42">
        <v>0</v>
      </c>
    </row>
    <row r="17" spans="1:24">
      <c r="A17" s="7" t="s">
        <v>18</v>
      </c>
      <c r="B17" s="35">
        <v>0</v>
      </c>
      <c r="C17" s="35">
        <v>0</v>
      </c>
      <c r="D17" s="35">
        <v>0</v>
      </c>
      <c r="E17" s="35">
        <v>0</v>
      </c>
      <c r="F17" s="21">
        <v>18.3</v>
      </c>
      <c r="G17" s="18">
        <v>44.790000000000006</v>
      </c>
      <c r="H17" s="18">
        <v>18.3</v>
      </c>
      <c r="I17" s="19">
        <v>22.3</v>
      </c>
    </row>
    <row r="18" spans="1:24">
      <c r="A18" s="22" t="s">
        <v>19</v>
      </c>
      <c r="B18" s="36">
        <v>0</v>
      </c>
      <c r="C18" s="37">
        <v>0</v>
      </c>
      <c r="D18" s="37">
        <v>0</v>
      </c>
      <c r="E18" s="38">
        <v>0</v>
      </c>
      <c r="F18" s="36">
        <v>0</v>
      </c>
      <c r="G18" s="37">
        <v>0</v>
      </c>
      <c r="H18" s="37">
        <v>0</v>
      </c>
      <c r="I18" s="38">
        <v>0</v>
      </c>
    </row>
    <row r="19" spans="1:24">
      <c r="A19" s="23" t="s">
        <v>20</v>
      </c>
      <c r="B19" s="24">
        <f>SUM(B9:B18)</f>
        <v>24</v>
      </c>
      <c r="C19" s="25">
        <f t="shared" ref="C19:I19" si="0">SUM(C9:C18)</f>
        <v>2</v>
      </c>
      <c r="D19" s="25">
        <f t="shared" si="0"/>
        <v>25.75</v>
      </c>
      <c r="E19" s="25">
        <f t="shared" si="0"/>
        <v>26.75</v>
      </c>
      <c r="F19" s="24">
        <f t="shared" si="0"/>
        <v>269.26</v>
      </c>
      <c r="G19" s="25">
        <f t="shared" si="0"/>
        <v>120.54</v>
      </c>
      <c r="H19" s="25">
        <f t="shared" si="0"/>
        <v>319.06</v>
      </c>
      <c r="I19" s="26">
        <f t="shared" si="0"/>
        <v>369.91</v>
      </c>
    </row>
    <row r="20" spans="1:24" ht="13.5" thickBot="1">
      <c r="A20" s="27" t="s">
        <v>21</v>
      </c>
      <c r="B20" s="39">
        <v>0</v>
      </c>
      <c r="C20" s="40">
        <v>0</v>
      </c>
      <c r="D20" s="40">
        <v>0</v>
      </c>
      <c r="E20" s="41">
        <v>0</v>
      </c>
      <c r="F20" s="39">
        <v>0</v>
      </c>
      <c r="G20" s="40">
        <v>0</v>
      </c>
      <c r="H20" s="40">
        <v>0</v>
      </c>
      <c r="I20" s="41">
        <v>0</v>
      </c>
    </row>
    <row r="21" spans="1:24" ht="14.25" thickTop="1" thickBot="1">
      <c r="A21" s="31" t="s">
        <v>22</v>
      </c>
      <c r="B21" s="32">
        <f>SUM(B19:B20)</f>
        <v>24</v>
      </c>
      <c r="C21" s="33">
        <f t="shared" ref="C21:I21" si="1">SUM(C19:C20)</f>
        <v>2</v>
      </c>
      <c r="D21" s="33">
        <f t="shared" si="1"/>
        <v>25.75</v>
      </c>
      <c r="E21" s="33">
        <f t="shared" si="1"/>
        <v>26.75</v>
      </c>
      <c r="F21" s="32">
        <f t="shared" si="1"/>
        <v>269.26</v>
      </c>
      <c r="G21" s="33">
        <f t="shared" si="1"/>
        <v>120.54</v>
      </c>
      <c r="H21" s="33">
        <f t="shared" si="1"/>
        <v>319.06</v>
      </c>
      <c r="I21" s="34">
        <f t="shared" si="1"/>
        <v>369.91</v>
      </c>
    </row>
    <row r="22" spans="1:24" ht="13.5" thickBot="1"/>
    <row r="23" spans="1:24">
      <c r="A23" s="4"/>
      <c r="B23" s="43" t="s">
        <v>23</v>
      </c>
      <c r="C23" s="44"/>
      <c r="D23" s="44"/>
      <c r="E23" s="45"/>
      <c r="F23" s="49" t="s">
        <v>24</v>
      </c>
      <c r="G23" s="50"/>
      <c r="H23" s="50"/>
      <c r="I23" s="51"/>
      <c r="J23" s="5"/>
      <c r="K23" s="5"/>
      <c r="L23" s="5"/>
      <c r="M23" s="5"/>
      <c r="N23" s="5"/>
      <c r="O23" s="5"/>
    </row>
    <row r="24" spans="1:24" ht="13.5" thickBot="1">
      <c r="A24" s="7"/>
      <c r="B24" s="46"/>
      <c r="C24" s="47"/>
      <c r="D24" s="47"/>
      <c r="E24" s="48"/>
      <c r="F24" s="52"/>
      <c r="G24" s="53"/>
      <c r="H24" s="53"/>
      <c r="I24" s="54"/>
      <c r="J24" s="5"/>
      <c r="K24" s="5"/>
      <c r="L24" s="5"/>
      <c r="M24" s="5"/>
      <c r="N24" s="5"/>
      <c r="O24" s="5"/>
    </row>
    <row r="25" spans="1:24" ht="38.25">
      <c r="A25" s="8"/>
      <c r="B25" s="9" t="s">
        <v>6</v>
      </c>
      <c r="C25" s="10" t="s">
        <v>7</v>
      </c>
      <c r="D25" s="10" t="s">
        <v>8</v>
      </c>
      <c r="E25" s="10" t="s">
        <v>9</v>
      </c>
      <c r="F25" s="9" t="s">
        <v>6</v>
      </c>
      <c r="G25" s="10" t="s">
        <v>7</v>
      </c>
      <c r="H25" s="10" t="s">
        <v>8</v>
      </c>
      <c r="I25" s="11" t="s">
        <v>9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>
      <c r="A26" s="13" t="s">
        <v>10</v>
      </c>
      <c r="B26" s="14">
        <v>86.15</v>
      </c>
      <c r="C26" s="35">
        <v>0</v>
      </c>
      <c r="D26" s="15">
        <v>93</v>
      </c>
      <c r="E26" s="15">
        <v>93</v>
      </c>
      <c r="F26" s="14">
        <v>56.599999999999994</v>
      </c>
      <c r="G26" s="35">
        <v>0</v>
      </c>
      <c r="H26" s="15">
        <v>56.6</v>
      </c>
      <c r="I26" s="16">
        <v>56.6</v>
      </c>
    </row>
    <row r="27" spans="1:24">
      <c r="A27" s="7" t="s">
        <v>11</v>
      </c>
      <c r="B27" s="21">
        <v>574.5</v>
      </c>
      <c r="C27" s="18">
        <v>234.99799999999999</v>
      </c>
      <c r="D27" s="18">
        <v>618.82999999999993</v>
      </c>
      <c r="E27" s="18">
        <v>684.51</v>
      </c>
      <c r="F27" s="21">
        <v>11.646000000000001</v>
      </c>
      <c r="G27" s="18">
        <v>1.4300000000000002</v>
      </c>
      <c r="H27" s="18">
        <v>11</v>
      </c>
      <c r="I27" s="19">
        <v>11</v>
      </c>
    </row>
    <row r="28" spans="1:24">
      <c r="A28" s="7" t="s">
        <v>12</v>
      </c>
      <c r="B28" s="21">
        <v>20.75</v>
      </c>
      <c r="C28" s="18">
        <v>3.3</v>
      </c>
      <c r="D28" s="18">
        <v>23.7</v>
      </c>
      <c r="E28" s="18">
        <v>23.7</v>
      </c>
      <c r="F28" s="21">
        <v>140.01999999999998</v>
      </c>
      <c r="G28" s="18">
        <v>35</v>
      </c>
      <c r="H28" s="18">
        <v>148</v>
      </c>
      <c r="I28" s="19">
        <v>156.37</v>
      </c>
    </row>
    <row r="29" spans="1:24">
      <c r="A29" s="7" t="s">
        <v>13</v>
      </c>
      <c r="B29" s="21">
        <v>18.98</v>
      </c>
      <c r="C29" s="35">
        <v>0</v>
      </c>
      <c r="D29" s="18">
        <v>22.98</v>
      </c>
      <c r="E29" s="18">
        <v>22.98</v>
      </c>
      <c r="F29" s="21">
        <v>0.85</v>
      </c>
      <c r="G29" s="35">
        <v>0</v>
      </c>
      <c r="H29" s="18">
        <v>6.33</v>
      </c>
      <c r="I29" s="19">
        <v>0.84999999999999964</v>
      </c>
    </row>
    <row r="30" spans="1:24">
      <c r="A30" s="7" t="s">
        <v>14</v>
      </c>
      <c r="B30" s="21">
        <v>85.009999999999991</v>
      </c>
      <c r="C30" s="18">
        <v>24.24</v>
      </c>
      <c r="D30" s="18">
        <v>85.39</v>
      </c>
      <c r="E30" s="18">
        <v>84.51</v>
      </c>
      <c r="F30" s="21">
        <v>194.26999999999998</v>
      </c>
      <c r="G30" s="18">
        <v>64.77000000000001</v>
      </c>
      <c r="H30" s="18">
        <v>190.59</v>
      </c>
      <c r="I30" s="19">
        <v>172.26</v>
      </c>
    </row>
    <row r="31" spans="1:24">
      <c r="A31" s="7" t="s">
        <v>15</v>
      </c>
      <c r="B31" s="21">
        <v>17.5</v>
      </c>
      <c r="C31" s="18">
        <v>4.62</v>
      </c>
      <c r="D31" s="18">
        <v>22.8</v>
      </c>
      <c r="E31" s="18">
        <v>23.8</v>
      </c>
      <c r="F31" s="21">
        <v>1.732</v>
      </c>
      <c r="G31" s="35">
        <v>0</v>
      </c>
      <c r="H31" s="18">
        <v>1.67</v>
      </c>
      <c r="I31" s="19">
        <v>1.67</v>
      </c>
    </row>
    <row r="32" spans="1:24">
      <c r="A32" s="7" t="s">
        <v>16</v>
      </c>
      <c r="B32" s="21">
        <v>199.22999999999996</v>
      </c>
      <c r="C32" s="18">
        <v>80</v>
      </c>
      <c r="D32" s="18">
        <v>214.28</v>
      </c>
      <c r="E32" s="19">
        <v>228.07</v>
      </c>
      <c r="F32" s="35">
        <v>0</v>
      </c>
      <c r="G32" s="35">
        <v>0</v>
      </c>
      <c r="H32" s="35">
        <v>0</v>
      </c>
      <c r="I32" s="42">
        <v>0</v>
      </c>
    </row>
    <row r="33" spans="1:9">
      <c r="A33" s="7" t="s">
        <v>17</v>
      </c>
      <c r="B33" s="35">
        <v>0</v>
      </c>
      <c r="C33" s="35">
        <v>0</v>
      </c>
      <c r="D33" s="35">
        <v>0</v>
      </c>
      <c r="E33" s="42">
        <v>0</v>
      </c>
      <c r="F33" s="35">
        <v>0</v>
      </c>
      <c r="G33" s="35">
        <v>0</v>
      </c>
      <c r="H33" s="35">
        <v>0</v>
      </c>
      <c r="I33" s="42">
        <v>0</v>
      </c>
    </row>
    <row r="34" spans="1:9">
      <c r="A34" s="7" t="s">
        <v>18</v>
      </c>
      <c r="B34" s="35">
        <v>0</v>
      </c>
      <c r="C34" s="35">
        <v>0</v>
      </c>
      <c r="D34" s="35">
        <v>0</v>
      </c>
      <c r="E34" s="42">
        <v>0</v>
      </c>
      <c r="F34" s="35">
        <v>0</v>
      </c>
      <c r="G34" s="35">
        <v>0</v>
      </c>
      <c r="H34" s="35">
        <v>0</v>
      </c>
      <c r="I34" s="42">
        <v>0</v>
      </c>
    </row>
    <row r="35" spans="1:9">
      <c r="A35" s="22" t="s">
        <v>19</v>
      </c>
      <c r="B35" s="36">
        <v>0</v>
      </c>
      <c r="C35" s="37">
        <v>0</v>
      </c>
      <c r="D35" s="37">
        <v>0</v>
      </c>
      <c r="E35" s="38">
        <v>0</v>
      </c>
      <c r="F35" s="37">
        <v>0</v>
      </c>
      <c r="G35" s="37">
        <v>0</v>
      </c>
      <c r="H35" s="37">
        <v>0</v>
      </c>
      <c r="I35" s="38">
        <v>0</v>
      </c>
    </row>
    <row r="36" spans="1:9">
      <c r="A36" s="23" t="s">
        <v>20</v>
      </c>
      <c r="B36" s="24">
        <f>SUM(B26:B35)</f>
        <v>1002.1199999999999</v>
      </c>
      <c r="C36" s="25">
        <f t="shared" ref="C36:I36" si="2">SUM(C26:C35)</f>
        <v>347.15800000000002</v>
      </c>
      <c r="D36" s="25">
        <f t="shared" si="2"/>
        <v>1080.98</v>
      </c>
      <c r="E36" s="25">
        <f t="shared" si="2"/>
        <v>1160.57</v>
      </c>
      <c r="F36" s="24">
        <f t="shared" si="2"/>
        <v>405.11799999999999</v>
      </c>
      <c r="G36" s="25">
        <f t="shared" si="2"/>
        <v>101.20000000000002</v>
      </c>
      <c r="H36" s="25">
        <f t="shared" si="2"/>
        <v>414.19</v>
      </c>
      <c r="I36" s="26">
        <f t="shared" si="2"/>
        <v>398.75</v>
      </c>
    </row>
    <row r="37" spans="1:9" ht="13.5" thickBot="1">
      <c r="A37" s="27" t="s">
        <v>21</v>
      </c>
      <c r="B37" s="28">
        <v>9.5</v>
      </c>
      <c r="C37" s="40">
        <v>0</v>
      </c>
      <c r="D37" s="29">
        <v>9.5</v>
      </c>
      <c r="E37" s="29">
        <v>9.5</v>
      </c>
      <c r="F37" s="28">
        <v>3.5</v>
      </c>
      <c r="G37" s="40">
        <v>0</v>
      </c>
      <c r="H37" s="29">
        <v>3.5</v>
      </c>
      <c r="I37" s="30">
        <v>2.5</v>
      </c>
    </row>
    <row r="38" spans="1:9" ht="14.25" thickTop="1" thickBot="1">
      <c r="A38" s="31" t="s">
        <v>22</v>
      </c>
      <c r="B38" s="32">
        <f>SUM(B36:B37)</f>
        <v>1011.6199999999999</v>
      </c>
      <c r="C38" s="33">
        <f t="shared" ref="C38:I38" si="3">SUM(C36:C37)</f>
        <v>347.15800000000002</v>
      </c>
      <c r="D38" s="33">
        <f t="shared" si="3"/>
        <v>1090.48</v>
      </c>
      <c r="E38" s="33">
        <f t="shared" si="3"/>
        <v>1170.07</v>
      </c>
      <c r="F38" s="32">
        <f t="shared" si="3"/>
        <v>408.61799999999999</v>
      </c>
      <c r="G38" s="33">
        <f t="shared" si="3"/>
        <v>101.20000000000002</v>
      </c>
      <c r="H38" s="33">
        <f t="shared" si="3"/>
        <v>417.69</v>
      </c>
      <c r="I38" s="34">
        <f t="shared" si="3"/>
        <v>401.25</v>
      </c>
    </row>
  </sheetData>
  <mergeCells count="8">
    <mergeCell ref="B23:E24"/>
    <mergeCell ref="F23:I24"/>
    <mergeCell ref="A1:I1"/>
    <mergeCell ref="A2:I2"/>
    <mergeCell ref="A3:I3"/>
    <mergeCell ref="A5:I5"/>
    <mergeCell ref="B6:E7"/>
    <mergeCell ref="F6:I7"/>
  </mergeCells>
  <printOptions horizontalCentered="1"/>
  <pageMargins left="0.95" right="0.95" top="1" bottom="1" header="0.3" footer="0.3"/>
  <pageSetup firstPageNumber="8" orientation="portrait" useFirstPageNumber="1" r:id="rId1"/>
  <headerFooter scaleWithDoc="0">
    <oddFooter>&amp;C&amp;"Times New Roman,Regular"&amp;10Summary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NSTC Crosscuts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2010-01-26T13:05:34Z</cp:lastPrinted>
  <dcterms:created xsi:type="dcterms:W3CDTF">2010-01-25T14:37:07Z</dcterms:created>
  <dcterms:modified xsi:type="dcterms:W3CDTF">2010-01-27T14:29:29Z</dcterms:modified>
</cp:coreProperties>
</file>