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AOAM Summary FY11 Statement" sheetId="1" r:id="rId1"/>
  </sheets>
  <calcPr calcId="125725"/>
</workbook>
</file>

<file path=xl/calcChain.xml><?xml version="1.0" encoding="utf-8"?>
<calcChain xmlns="http://schemas.openxmlformats.org/spreadsheetml/2006/main">
  <c r="F9" i="1"/>
  <c r="G9" s="1"/>
  <c r="G10" s="1"/>
  <c r="G11" s="1"/>
  <c r="F8"/>
  <c r="G8" s="1"/>
  <c r="F7"/>
</calcChain>
</file>

<file path=xl/sharedStrings.xml><?xml version="1.0" encoding="utf-8"?>
<sst xmlns="http://schemas.openxmlformats.org/spreadsheetml/2006/main" count="20" uniqueCount="20">
  <si>
    <t>Agency Operations and Award Management</t>
  </si>
  <si>
    <t>FY 2011 Summary Statement</t>
  </si>
  <si>
    <t xml:space="preserve">       (Dollars in Millions)</t>
  </si>
  <si>
    <t>Obligations
Incurred/Est.</t>
  </si>
  <si>
    <t>Enacted/</t>
  </si>
  <si>
    <t>Carryover/</t>
  </si>
  <si>
    <t>Total</t>
  </si>
  <si>
    <t>Request</t>
  </si>
  <si>
    <t>Recoveries</t>
  </si>
  <si>
    <r>
      <t>Transfers</t>
    </r>
    <r>
      <rPr>
        <vertAlign val="superscript"/>
        <sz val="10"/>
        <rFont val="Times New Roman"/>
        <family val="1"/>
      </rPr>
      <t>1</t>
    </r>
  </si>
  <si>
    <t>Expired</t>
  </si>
  <si>
    <t>Resources</t>
  </si>
  <si>
    <t>FY 2009 Appropriation</t>
  </si>
  <si>
    <t>FY 2010 Current Plan (CP)</t>
  </si>
  <si>
    <t>FY 2011 Request</t>
  </si>
  <si>
    <t>$ Change from FY 2010 CP</t>
  </si>
  <si>
    <t>% Change from FY 2010 CP</t>
  </si>
  <si>
    <t>Totals may not add due to rounding.</t>
  </si>
  <si>
    <r>
      <t>1</t>
    </r>
    <r>
      <rPr>
        <sz val="8"/>
        <rFont val="Times New Roman"/>
        <family val="1"/>
      </rPr>
      <t>FY 2009 Actual includes $147,900 in funds provided by the U.S. Department of State for an award to the Civilian</t>
    </r>
  </si>
  <si>
    <t xml:space="preserve">   Research and Development Foundation that was a carryover from FY 2008 and obligated in FY 2009.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</si>
</sst>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4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43" fontId="3" fillId="0" borderId="3" xfId="1" applyNumberFormat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3" fontId="0" fillId="0" borderId="0" xfId="1" applyNumberFormat="1" applyFont="1" applyFill="1" applyBorder="1"/>
    <xf numFmtId="43" fontId="3" fillId="0" borderId="0" xfId="1" applyNumberFormat="1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9" fontId="3" fillId="0" borderId="1" xfId="2" applyFont="1" applyBorder="1" applyAlignment="1">
      <alignment vertical="center"/>
    </xf>
    <xf numFmtId="43" fontId="3" fillId="0" borderId="1" xfId="1" applyNumberFormat="1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0" fontId="6" fillId="0" borderId="0" xfId="0" applyFont="1" applyFill="1" applyBorder="1"/>
    <xf numFmtId="43" fontId="0" fillId="0" borderId="0" xfId="0" applyNumberFormat="1"/>
    <xf numFmtId="2" fontId="0" fillId="0" borderId="0" xfId="0" applyNumberFormat="1"/>
    <xf numFmtId="0" fontId="7" fillId="2" borderId="0" xfId="0" applyFont="1" applyFill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>
      <selection activeCell="L17" sqref="L17"/>
    </sheetView>
  </sheetViews>
  <sheetFormatPr defaultRowHeight="15"/>
  <cols>
    <col min="1" max="1" width="22.140625" customWidth="1"/>
    <col min="2" max="2" width="9.42578125" customWidth="1"/>
    <col min="3" max="3" width="9.85546875" customWidth="1"/>
    <col min="6" max="6" width="9" bestFit="1" customWidth="1"/>
    <col min="7" max="7" width="10.85546875" bestFit="1" customWidth="1"/>
  </cols>
  <sheetData>
    <row r="1" spans="1:8">
      <c r="A1" s="1" t="s">
        <v>0</v>
      </c>
      <c r="B1" s="1"/>
      <c r="C1" s="1"/>
      <c r="D1" s="1"/>
      <c r="E1" s="1"/>
      <c r="F1" s="1"/>
      <c r="G1" s="1"/>
    </row>
    <row r="2" spans="1:8">
      <c r="A2" s="1" t="s">
        <v>1</v>
      </c>
      <c r="B2" s="1"/>
      <c r="C2" s="1"/>
      <c r="D2" s="1"/>
      <c r="E2" s="1"/>
      <c r="F2" s="1"/>
      <c r="G2" s="1"/>
    </row>
    <row r="3" spans="1:8" ht="15.75" thickBot="1">
      <c r="A3" s="2" t="s">
        <v>2</v>
      </c>
      <c r="B3" s="2"/>
      <c r="C3" s="2"/>
      <c r="D3" s="2"/>
      <c r="E3" s="2"/>
      <c r="F3" s="2"/>
      <c r="G3" s="2"/>
    </row>
    <row r="4" spans="1:8">
      <c r="A4" s="3"/>
      <c r="B4" s="4"/>
      <c r="C4" s="4"/>
      <c r="D4" s="4"/>
      <c r="E4" s="4"/>
      <c r="F4" s="4"/>
      <c r="G4" s="5" t="s">
        <v>3</v>
      </c>
    </row>
    <row r="5" spans="1:8">
      <c r="A5" s="3"/>
      <c r="B5" s="6" t="s">
        <v>4</v>
      </c>
      <c r="C5" s="6" t="s">
        <v>5</v>
      </c>
      <c r="D5" s="4"/>
      <c r="E5" s="4"/>
      <c r="F5" s="6" t="s">
        <v>6</v>
      </c>
      <c r="G5" s="7"/>
    </row>
    <row r="6" spans="1:8" ht="12" customHeight="1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10"/>
    </row>
    <row r="7" spans="1:8">
      <c r="A7" s="11" t="s">
        <v>12</v>
      </c>
      <c r="B7" s="12">
        <v>294</v>
      </c>
      <c r="C7" s="12"/>
      <c r="D7" s="13">
        <v>0.15</v>
      </c>
      <c r="E7" s="13">
        <v>-0.06</v>
      </c>
      <c r="F7" s="12">
        <f>SUM(B7:E7)</f>
        <v>294.08999999999997</v>
      </c>
      <c r="G7" s="14">
        <v>294.08999999999997</v>
      </c>
    </row>
    <row r="8" spans="1:8">
      <c r="A8" s="11" t="s">
        <v>13</v>
      </c>
      <c r="B8" s="15">
        <v>300</v>
      </c>
      <c r="C8" s="13"/>
      <c r="D8" s="13"/>
      <c r="E8" s="13"/>
      <c r="F8" s="15">
        <f>SUM(B8:E8)</f>
        <v>300</v>
      </c>
      <c r="G8" s="16">
        <f>+F8</f>
        <v>300</v>
      </c>
    </row>
    <row r="9" spans="1:8">
      <c r="A9" s="17" t="s">
        <v>14</v>
      </c>
      <c r="B9" s="18">
        <v>329.19</v>
      </c>
      <c r="C9" s="19"/>
      <c r="D9" s="20"/>
      <c r="E9" s="20"/>
      <c r="F9" s="18">
        <f>SUM(B9:E9)</f>
        <v>329.19</v>
      </c>
      <c r="G9" s="21">
        <f>+F9</f>
        <v>329.19</v>
      </c>
      <c r="H9" s="22"/>
    </row>
    <row r="10" spans="1:8">
      <c r="A10" s="11" t="s">
        <v>15</v>
      </c>
      <c r="B10" s="23"/>
      <c r="C10" s="23"/>
      <c r="D10" s="23"/>
      <c r="E10" s="23"/>
      <c r="F10" s="23"/>
      <c r="G10" s="24">
        <f>+G9-G8</f>
        <v>29.189999999999998</v>
      </c>
    </row>
    <row r="11" spans="1:8" ht="15.75" thickBot="1">
      <c r="A11" s="25" t="s">
        <v>16</v>
      </c>
      <c r="B11" s="26"/>
      <c r="C11" s="26"/>
      <c r="D11" s="27"/>
      <c r="E11" s="27"/>
      <c r="F11" s="26"/>
      <c r="G11" s="28">
        <f>SUM(G10/G8)</f>
        <v>9.7299999999999998E-2</v>
      </c>
    </row>
    <row r="12" spans="1:8">
      <c r="A12" s="29" t="s">
        <v>17</v>
      </c>
      <c r="B12" s="30"/>
      <c r="C12" s="30"/>
      <c r="D12" s="30"/>
      <c r="E12" s="30"/>
      <c r="F12" s="30"/>
      <c r="G12" s="31"/>
    </row>
    <row r="13" spans="1:8">
      <c r="A13" s="32" t="s">
        <v>18</v>
      </c>
    </row>
    <row r="14" spans="1:8">
      <c r="A14" s="33" t="s">
        <v>19</v>
      </c>
      <c r="B14" s="33"/>
      <c r="C14" s="33"/>
      <c r="D14" s="33"/>
      <c r="E14" s="33"/>
      <c r="F14" s="33"/>
      <c r="G14" s="33"/>
      <c r="H14" s="33"/>
    </row>
  </sheetData>
  <mergeCells count="4">
    <mergeCell ref="A1:G1"/>
    <mergeCell ref="A2:G2"/>
    <mergeCell ref="A3:G3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Summary FY11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2010-01-27T16:36:07Z</dcterms:created>
  <dcterms:modified xsi:type="dcterms:W3CDTF">2010-01-27T16:37:38Z</dcterms:modified>
</cp:coreProperties>
</file>