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20955" windowHeight="10365"/>
  </bookViews>
  <sheets>
    <sheet name="BIO Subactivity Funding" sheetId="1" r:id="rId1"/>
    <sheet name="Data" sheetId="2" r:id="rId2"/>
  </sheets>
  <calcPr calcId="125725"/>
</workbook>
</file>

<file path=xl/calcChain.xml><?xml version="1.0" encoding="utf-8"?>
<calcChain xmlns="http://schemas.openxmlformats.org/spreadsheetml/2006/main">
  <c r="I7" i="2"/>
  <c r="I5"/>
</calcChain>
</file>

<file path=xl/sharedStrings.xml><?xml version="1.0" encoding="utf-8"?>
<sst xmlns="http://schemas.openxmlformats.org/spreadsheetml/2006/main" count="16" uniqueCount="16">
  <si>
    <t>FY03</t>
  </si>
  <si>
    <t>FY04</t>
  </si>
  <si>
    <t>FY05</t>
  </si>
  <si>
    <t>FY06</t>
  </si>
  <si>
    <t>FY07</t>
  </si>
  <si>
    <t>FY08</t>
  </si>
  <si>
    <t>FY09</t>
  </si>
  <si>
    <t>FY10</t>
  </si>
  <si>
    <t>FY11
CR</t>
  </si>
  <si>
    <t>FY12</t>
  </si>
  <si>
    <t>MCB</t>
  </si>
  <si>
    <t>IOS</t>
  </si>
  <si>
    <t>EB</t>
  </si>
  <si>
    <t>BI</t>
  </si>
  <si>
    <t>EF</t>
  </si>
  <si>
    <t>Total, DIR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</si>
</sst>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#,##0.00;\-#,##0.00;&quot;-&quot;??"/>
    <numFmt numFmtId="165" formatCode="&quot;$&quot;#,##0.0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38" fontId="1" fillId="0" borderId="1" xfId="0" applyNumberFormat="1" applyFont="1" applyBorder="1"/>
    <xf numFmtId="8" fontId="0" fillId="0" borderId="0" xfId="0" applyNumberFormat="1" applyBorder="1"/>
    <xf numFmtId="2" fontId="0" fillId="0" borderId="0" xfId="0" applyNumberFormat="1"/>
    <xf numFmtId="164" fontId="1" fillId="0" borderId="0" xfId="0" applyNumberFormat="1" applyFont="1" applyBorder="1"/>
    <xf numFmtId="164" fontId="1" fillId="0" borderId="0" xfId="0" applyNumberFormat="1" applyFont="1" applyFill="1" applyBorder="1"/>
    <xf numFmtId="8" fontId="0" fillId="0" borderId="2" xfId="0" applyNumberFormat="1" applyBorder="1"/>
    <xf numFmtId="2" fontId="0" fillId="0" borderId="2" xfId="0" applyNumberFormat="1" applyBorder="1"/>
    <xf numFmtId="164" fontId="1" fillId="0" borderId="2" xfId="0" applyNumberFormat="1" applyFont="1" applyBorder="1"/>
    <xf numFmtId="164" fontId="1" fillId="0" borderId="2" xfId="0" applyNumberFormat="1" applyFont="1" applyFill="1" applyBorder="1"/>
    <xf numFmtId="165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100">
                <a:latin typeface="Times New Roman" pitchFamily="18" charset="0"/>
                <a:cs typeface="Times New Roman" pitchFamily="18" charset="0"/>
              </a:rPr>
              <a:t>BIO Subactivity Funding</a:t>
            </a:r>
          </a:p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100" b="0">
                <a:latin typeface="Times New Roman" pitchFamily="18" charset="0"/>
                <a:cs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3863598013597024"/>
          <c:y val="8.5980569485210545E-2"/>
        </c:manualLayout>
      </c:layout>
      <c:spPr>
        <a:noFill/>
        <a:ln w="25392">
          <a:noFill/>
        </a:ln>
      </c:spPr>
    </c:title>
    <c:plotArea>
      <c:layout>
        <c:manualLayout>
          <c:layoutTarget val="inner"/>
          <c:xMode val="edge"/>
          <c:yMode val="edge"/>
          <c:x val="9.7199341021417224E-2"/>
          <c:y val="0.2301587301587302"/>
          <c:w val="0.75288303130150935"/>
          <c:h val="0.62301587301590933"/>
        </c:manualLayout>
      </c:layout>
      <c:lineChart>
        <c:grouping val="standard"/>
        <c:ser>
          <c:idx val="0"/>
          <c:order val="0"/>
          <c:tx>
            <c:strRef>
              <c:f>Data!$A$2</c:f>
              <c:strCache>
                <c:ptCount val="1"/>
                <c:pt idx="0">
                  <c:v>MCB</c:v>
                </c:pt>
              </c:strCache>
            </c:strRef>
          </c:tx>
          <c:cat>
            <c:strRef>
              <c:f>Data!$B$1:$K$1</c:f>
              <c:strCache>
                <c:ptCount val="10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
CR</c:v>
                </c:pt>
                <c:pt idx="9">
                  <c:v>FY12</c:v>
                </c:pt>
              </c:strCache>
            </c:strRef>
          </c:cat>
          <c:val>
            <c:numRef>
              <c:f>Data!$B$2:$K$2</c:f>
              <c:numCache>
                <c:formatCode>0.00</c:formatCode>
                <c:ptCount val="10"/>
                <c:pt idx="0" formatCode="&quot;$&quot;#,##0.00_);[Red]\(&quot;$&quot;#,##0.00\)">
                  <c:v>121.89</c:v>
                </c:pt>
                <c:pt idx="1">
                  <c:v>121.42</c:v>
                </c:pt>
                <c:pt idx="2">
                  <c:v>117.74</c:v>
                </c:pt>
                <c:pt idx="3" formatCode="#,##0.00;\-#,##0.00;&quot;-&quot;??">
                  <c:v>108.46</c:v>
                </c:pt>
                <c:pt idx="4" formatCode="#,##0.00;\-#,##0.00;&quot;-&quot;??">
                  <c:v>111.5</c:v>
                </c:pt>
                <c:pt idx="5" formatCode="#,##0.00;\-#,##0.00;&quot;-&quot;??">
                  <c:v>112.28</c:v>
                </c:pt>
                <c:pt idx="6" formatCode="#,##0.00;\-#,##0.00;&quot;-&quot;??">
                  <c:v>182.81</c:v>
                </c:pt>
                <c:pt idx="7" formatCode="#,##0.00;\-#,##0.00;&quot;-&quot;??">
                  <c:v>125.9</c:v>
                </c:pt>
                <c:pt idx="8" formatCode="#,##0.00;\-#,##0.00;&quot;-&quot;??">
                  <c:v>125.59</c:v>
                </c:pt>
                <c:pt idx="9" formatCode="#,##0.00;\-#,##0.00;&quot;-&quot;??">
                  <c:v>145.72</c:v>
                </c:pt>
              </c:numCache>
            </c:numRef>
          </c:val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IOS</c:v>
                </c:pt>
              </c:strCache>
            </c:strRef>
          </c:tx>
          <c:cat>
            <c:strRef>
              <c:f>Data!$B$1:$K$1</c:f>
              <c:strCache>
                <c:ptCount val="10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
CR</c:v>
                </c:pt>
                <c:pt idx="9">
                  <c:v>FY12</c:v>
                </c:pt>
              </c:strCache>
            </c:strRef>
          </c:cat>
          <c:val>
            <c:numRef>
              <c:f>Data!$B$3:$K$3</c:f>
              <c:numCache>
                <c:formatCode>0.00</c:formatCode>
                <c:ptCount val="10"/>
                <c:pt idx="0" formatCode="&quot;$&quot;#,##0.00_);[Red]\(&quot;$&quot;#,##0.00\)">
                  <c:v>191.92</c:v>
                </c:pt>
                <c:pt idx="1">
                  <c:v>196.76</c:v>
                </c:pt>
                <c:pt idx="2">
                  <c:v>197.36</c:v>
                </c:pt>
                <c:pt idx="3" formatCode="#,##0.00;\-#,##0.00;&quot;-&quot;??">
                  <c:v>201.34</c:v>
                </c:pt>
                <c:pt idx="4" formatCode="#,##0.00;\-#,##0.00;&quot;-&quot;??">
                  <c:v>202.31</c:v>
                </c:pt>
                <c:pt idx="5" formatCode="#,##0.00;\-#,##0.00;&quot;-&quot;??">
                  <c:v>200.04</c:v>
                </c:pt>
                <c:pt idx="6" formatCode="#,##0.00;\-#,##0.00;&quot;-&quot;??">
                  <c:v>274.05</c:v>
                </c:pt>
                <c:pt idx="7" formatCode="#,##0.00;\-#,##0.00;&quot;-&quot;??">
                  <c:v>216.32</c:v>
                </c:pt>
                <c:pt idx="8" formatCode="#,##0.00;\-#,##0.00;&quot;-&quot;??">
                  <c:v>216.25</c:v>
                </c:pt>
                <c:pt idx="9" formatCode="#,##0.00;\-#,##0.00;&quot;-&quot;??">
                  <c:v>231.65</c:v>
                </c:pt>
              </c:numCache>
            </c:numRef>
          </c:val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EB</c:v>
                </c:pt>
              </c:strCache>
            </c:strRef>
          </c:tx>
          <c:cat>
            <c:strRef>
              <c:f>Data!$B$1:$K$1</c:f>
              <c:strCache>
                <c:ptCount val="10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
CR</c:v>
                </c:pt>
                <c:pt idx="9">
                  <c:v>FY12</c:v>
                </c:pt>
              </c:strCache>
            </c:strRef>
          </c:cat>
          <c:val>
            <c:numRef>
              <c:f>Data!$B$4:$K$4</c:f>
              <c:numCache>
                <c:formatCode>0.00</c:formatCode>
                <c:ptCount val="10"/>
                <c:pt idx="0" formatCode="&quot;$&quot;#,##0.00_);[Red]\(&quot;$&quot;#,##0.00\)">
                  <c:v>108.28</c:v>
                </c:pt>
                <c:pt idx="1">
                  <c:v>107.94</c:v>
                </c:pt>
                <c:pt idx="2">
                  <c:v>106.47</c:v>
                </c:pt>
                <c:pt idx="3" formatCode="#,##0.00;\-#,##0.00;&quot;-&quot;??">
                  <c:v>107.21</c:v>
                </c:pt>
                <c:pt idx="4" formatCode="#,##0.00;\-#,##0.00;&quot;-&quot;??">
                  <c:v>109.6</c:v>
                </c:pt>
                <c:pt idx="5" formatCode="#,##0.00;\-#,##0.00;&quot;-&quot;??">
                  <c:v>110.71</c:v>
                </c:pt>
                <c:pt idx="6" formatCode="#,##0.00;\-#,##0.00;&quot;-&quot;??">
                  <c:v>183.6</c:v>
                </c:pt>
                <c:pt idx="7" formatCode="#,##0.00;\-#,##0.00;&quot;-&quot;??">
                  <c:v>142.5</c:v>
                </c:pt>
                <c:pt idx="8" formatCode="#,##0.00;\-#,##0.00;&quot;-&quot;??">
                  <c:v>142.55000000000001</c:v>
                </c:pt>
                <c:pt idx="9" formatCode="#,##0.00;\-#,##0.00;&quot;-&quot;??">
                  <c:v>156.4</c:v>
                </c:pt>
              </c:numCache>
            </c:numRef>
          </c:val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BI</c:v>
                </c:pt>
              </c:strCache>
            </c:strRef>
          </c:tx>
          <c:cat>
            <c:strRef>
              <c:f>Data!$B$1:$K$1</c:f>
              <c:strCache>
                <c:ptCount val="10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
CR</c:v>
                </c:pt>
                <c:pt idx="9">
                  <c:v>FY12</c:v>
                </c:pt>
              </c:strCache>
            </c:strRef>
          </c:cat>
          <c:val>
            <c:numRef>
              <c:f>Data!$B$5:$K$5</c:f>
              <c:numCache>
                <c:formatCode>0.00</c:formatCode>
                <c:ptCount val="10"/>
                <c:pt idx="0" formatCode="&quot;$&quot;#,##0.00_);[Red]\(&quot;$&quot;#,##0.00\)">
                  <c:v>72.03</c:v>
                </c:pt>
                <c:pt idx="1">
                  <c:v>74.680000000000007</c:v>
                </c:pt>
                <c:pt idx="2">
                  <c:v>77.41</c:v>
                </c:pt>
                <c:pt idx="3" formatCode="#,##0.00;\-#,##0.00;&quot;-&quot;??">
                  <c:v>76.02</c:v>
                </c:pt>
                <c:pt idx="4" formatCode="#,##0.00;\-#,##0.00;&quot;-&quot;??">
                  <c:v>86.21</c:v>
                </c:pt>
                <c:pt idx="5" formatCode="#,##0.00;\-#,##0.00;&quot;-&quot;??">
                  <c:v>109.86</c:v>
                </c:pt>
                <c:pt idx="6" formatCode="#,##0.00;\-#,##0.00;&quot;-&quot;??">
                  <c:v>156.69</c:v>
                </c:pt>
                <c:pt idx="7" formatCode="#,##0.00;\-#,##0.00;&quot;-&quot;??">
                  <c:v>127.53999999999999</c:v>
                </c:pt>
                <c:pt idx="8" formatCode="#,##0.00;\-#,##0.00;&quot;-&quot;??">
                  <c:v>126.86</c:v>
                </c:pt>
                <c:pt idx="9" formatCode="#,##0.00;\-#,##0.00;&quot;-&quot;??">
                  <c:v>135.94999999999999</c:v>
                </c:pt>
              </c:numCache>
            </c:numRef>
          </c:val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EF</c:v>
                </c:pt>
              </c:strCache>
            </c:strRef>
          </c:tx>
          <c:cat>
            <c:strRef>
              <c:f>Data!$B$1:$K$1</c:f>
              <c:strCache>
                <c:ptCount val="10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
CR</c:v>
                </c:pt>
                <c:pt idx="9">
                  <c:v>FY12</c:v>
                </c:pt>
              </c:strCache>
            </c:strRef>
          </c:cat>
          <c:val>
            <c:numRef>
              <c:f>Data!$B$6:$K$6</c:f>
              <c:numCache>
                <c:formatCode>0.00</c:formatCode>
                <c:ptCount val="10"/>
                <c:pt idx="0" formatCode="&quot;$&quot;#,##0.00_);[Red]\(&quot;$&quot;#,##0.00\)">
                  <c:v>76.37</c:v>
                </c:pt>
                <c:pt idx="1">
                  <c:v>86.24</c:v>
                </c:pt>
                <c:pt idx="2">
                  <c:v>77.8</c:v>
                </c:pt>
                <c:pt idx="3" formatCode="#,##0.00;\-#,##0.00;&quot;-&quot;??">
                  <c:v>87.87</c:v>
                </c:pt>
                <c:pt idx="4" formatCode="#,##0.00;\-#,##0.00;&quot;-&quot;??">
                  <c:v>98.92</c:v>
                </c:pt>
                <c:pt idx="5" formatCode="#,##0.00;\-#,##0.00;&quot;-&quot;??">
                  <c:v>82.73</c:v>
                </c:pt>
                <c:pt idx="6" formatCode="#,##0.00;\-#,##0.00;&quot;-&quot;??">
                  <c:v>119.48</c:v>
                </c:pt>
                <c:pt idx="7" formatCode="&quot;$&quot;#,##0.00_);[Red]\(&quot;$&quot;#,##0.00\)">
                  <c:v>102.85</c:v>
                </c:pt>
                <c:pt idx="8" formatCode="&quot;$&quot;#,##0.00_);[Red]\(&quot;$&quot;#,##0.00\)">
                  <c:v>103.29</c:v>
                </c:pt>
                <c:pt idx="9" formatCode="&quot;$&quot;#,##0.00_);[Red]\(&quot;$&quot;#,##0.00\)">
                  <c:v>124.77</c:v>
                </c:pt>
              </c:numCache>
            </c:numRef>
          </c:val>
        </c:ser>
        <c:marker val="1"/>
        <c:axId val="82851328"/>
        <c:axId val="83211392"/>
      </c:lineChart>
      <c:catAx>
        <c:axId val="8285132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83211392"/>
        <c:crosses val="autoZero"/>
        <c:auto val="1"/>
        <c:lblAlgn val="ctr"/>
        <c:lblOffset val="100"/>
        <c:tickLblSkip val="1"/>
        <c:tickMarkSkip val="1"/>
      </c:catAx>
      <c:valAx>
        <c:axId val="83211392"/>
        <c:scaling>
          <c:orientation val="minMax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8285132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6820447621544761"/>
          <c:y val="0.26190476922429301"/>
          <c:w val="0.10460644902864009"/>
          <c:h val="0.29168110777762135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245110</xdr:colOff>
      <xdr:row>19</xdr:row>
      <xdr:rowOff>73660</xdr:rowOff>
    </xdr:to>
    <xdr:graphicFrame macro="">
      <xdr:nvGraphicFramePr>
        <xdr:cNvPr id="2" name="Objec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B28" sqref="B28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D23" sqref="D23"/>
    </sheetView>
  </sheetViews>
  <sheetFormatPr defaultRowHeight="15"/>
  <sheetData>
    <row r="1" spans="1:11" ht="26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3" t="s">
        <v>9</v>
      </c>
    </row>
    <row r="2" spans="1:11">
      <c r="A2" s="4" t="s">
        <v>10</v>
      </c>
      <c r="B2" s="5">
        <v>121.89</v>
      </c>
      <c r="C2" s="6">
        <v>121.42</v>
      </c>
      <c r="D2" s="6">
        <v>117.74</v>
      </c>
      <c r="E2" s="7">
        <v>108.46</v>
      </c>
      <c r="F2" s="7">
        <v>111.5</v>
      </c>
      <c r="G2" s="7">
        <v>112.28</v>
      </c>
      <c r="H2" s="8">
        <v>182.81</v>
      </c>
      <c r="I2" s="7">
        <v>125.9</v>
      </c>
      <c r="J2" s="7">
        <v>125.59</v>
      </c>
      <c r="K2" s="7">
        <v>145.72</v>
      </c>
    </row>
    <row r="3" spans="1:11">
      <c r="A3" s="4" t="s">
        <v>11</v>
      </c>
      <c r="B3" s="5">
        <v>191.92</v>
      </c>
      <c r="C3" s="6">
        <v>196.76</v>
      </c>
      <c r="D3" s="6">
        <v>197.36</v>
      </c>
      <c r="E3" s="7">
        <v>201.34</v>
      </c>
      <c r="F3" s="7">
        <v>202.31</v>
      </c>
      <c r="G3" s="7">
        <v>200.04</v>
      </c>
      <c r="H3" s="8">
        <v>274.05</v>
      </c>
      <c r="I3" s="7">
        <v>216.32</v>
      </c>
      <c r="J3" s="7">
        <v>216.25</v>
      </c>
      <c r="K3" s="7">
        <v>231.65</v>
      </c>
    </row>
    <row r="4" spans="1:11">
      <c r="A4" s="4" t="s">
        <v>12</v>
      </c>
      <c r="B4" s="5">
        <v>108.28</v>
      </c>
      <c r="C4" s="6">
        <v>107.94</v>
      </c>
      <c r="D4" s="6">
        <v>106.47</v>
      </c>
      <c r="E4" s="7">
        <v>107.21</v>
      </c>
      <c r="F4" s="7">
        <v>109.6</v>
      </c>
      <c r="G4" s="7">
        <v>110.71</v>
      </c>
      <c r="H4" s="8">
        <v>183.6</v>
      </c>
      <c r="I4" s="7">
        <v>142.5</v>
      </c>
      <c r="J4" s="7">
        <v>142.55000000000001</v>
      </c>
      <c r="K4" s="7">
        <v>156.4</v>
      </c>
    </row>
    <row r="5" spans="1:11">
      <c r="A5" s="4" t="s">
        <v>13</v>
      </c>
      <c r="B5" s="5">
        <v>72.03</v>
      </c>
      <c r="C5" s="6">
        <v>74.680000000000007</v>
      </c>
      <c r="D5" s="6">
        <v>77.41</v>
      </c>
      <c r="E5" s="7">
        <v>76.02</v>
      </c>
      <c r="F5" s="7">
        <v>86.21</v>
      </c>
      <c r="G5" s="7">
        <v>109.86</v>
      </c>
      <c r="H5" s="8">
        <v>156.69</v>
      </c>
      <c r="I5" s="7">
        <f>127.19+0.35</f>
        <v>127.53999999999999</v>
      </c>
      <c r="J5" s="7">
        <v>126.86</v>
      </c>
      <c r="K5" s="7">
        <v>135.94999999999999</v>
      </c>
    </row>
    <row r="6" spans="1:11">
      <c r="A6" s="4" t="s">
        <v>14</v>
      </c>
      <c r="B6" s="9">
        <v>76.37</v>
      </c>
      <c r="C6" s="10">
        <v>86.24</v>
      </c>
      <c r="D6" s="10">
        <v>77.8</v>
      </c>
      <c r="E6" s="11">
        <v>87.87</v>
      </c>
      <c r="F6" s="11">
        <v>98.92</v>
      </c>
      <c r="G6" s="11">
        <v>82.73</v>
      </c>
      <c r="H6" s="12">
        <v>119.48</v>
      </c>
      <c r="I6" s="9">
        <v>102.85</v>
      </c>
      <c r="J6" s="9">
        <v>103.29</v>
      </c>
      <c r="K6" s="9">
        <v>124.77</v>
      </c>
    </row>
    <row r="7" spans="1:11">
      <c r="A7" t="s">
        <v>15</v>
      </c>
      <c r="B7" s="13">
        <v>570.49</v>
      </c>
      <c r="C7" s="14">
        <v>587.04</v>
      </c>
      <c r="D7" s="14">
        <v>576.78</v>
      </c>
      <c r="E7" s="14">
        <v>580.9</v>
      </c>
      <c r="F7" s="14">
        <v>608.54</v>
      </c>
      <c r="G7" s="14">
        <v>615.62</v>
      </c>
      <c r="H7" s="14">
        <v>916.63</v>
      </c>
      <c r="I7" s="14">
        <f>714.77+0.35</f>
        <v>715.12</v>
      </c>
      <c r="J7" s="14">
        <v>714.54</v>
      </c>
      <c r="K7" s="14">
        <v>794.49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 Subactivity Funding</vt:lpstr>
      <vt:lpstr>Data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lelewis</cp:lastModifiedBy>
  <dcterms:created xsi:type="dcterms:W3CDTF">2011-02-09T21:53:56Z</dcterms:created>
  <dcterms:modified xsi:type="dcterms:W3CDTF">2011-02-09T21:56:54Z</dcterms:modified>
</cp:coreProperties>
</file>